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29"/>
  <workbookPr/>
  <mc:AlternateContent xmlns:mc="http://schemas.openxmlformats.org/markup-compatibility/2006">
    <mc:Choice Requires="x15">
      <x15ac:absPath xmlns:x15ac="http://schemas.microsoft.com/office/spreadsheetml/2010/11/ac" url="C:\Users\millsg\OneDrive - New Zealand Trade and Enterprise\Operations\Covid19\"/>
    </mc:Choice>
  </mc:AlternateContent>
  <xr:revisionPtr revIDLastSave="0" documentId="8_{A157DFE5-71AA-4E8A-A7BC-E28CA68C30B8}" xr6:coauthVersionLast="45" xr6:coauthVersionMax="45" xr10:uidLastSave="{00000000-0000-0000-0000-000000000000}"/>
  <bookViews>
    <workbookView xWindow="-28920" yWindow="-8040" windowWidth="29040" windowHeight="15840" xr2:uid="{208F4E3A-FB5A-4D79-AF02-F4F460244994}"/>
  </bookViews>
  <sheets>
    <sheet name="User instructions" sheetId="7" r:id="rId1"/>
    <sheet name="Daily cash flow" sheetId="1" r:id="rId2"/>
    <sheet name="Weekly cash flow" sheetId="2" r:id="rId3"/>
    <sheet name="Weekly variance table" sheetId="3" r:id="rId4"/>
    <sheet name="Analysis" sheetId="4" r:id="rId5"/>
    <sheet name="Names &amp; inputs" sheetId="5" r:id="rId6"/>
    <sheet name="Timing" sheetId="8" r:id="rId7"/>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5" i="3" l="1"/>
  <c r="Q54" i="3"/>
  <c r="Q53" i="3"/>
  <c r="Q52" i="3"/>
  <c r="Q51" i="3"/>
  <c r="Q50" i="3"/>
  <c r="Q49" i="3"/>
  <c r="Q48" i="3"/>
  <c r="Q47" i="3"/>
  <c r="Q46" i="3"/>
  <c r="Q45" i="3"/>
  <c r="Q44" i="3"/>
  <c r="Q43" i="3"/>
  <c r="Q42" i="3"/>
  <c r="Q41" i="3"/>
  <c r="Q40" i="3"/>
  <c r="Q39" i="3"/>
  <c r="Q38" i="3"/>
  <c r="Q37" i="3"/>
  <c r="Q36" i="3"/>
  <c r="Q35" i="3"/>
  <c r="Q34" i="3"/>
  <c r="K35" i="3"/>
  <c r="W35" i="3" s="1"/>
  <c r="K36" i="3"/>
  <c r="K37" i="3"/>
  <c r="K38" i="3"/>
  <c r="K39" i="3"/>
  <c r="K40" i="3"/>
  <c r="K41" i="3"/>
  <c r="K42" i="3"/>
  <c r="W42" i="3" s="1"/>
  <c r="K43" i="3"/>
  <c r="W43" i="3" s="1"/>
  <c r="K44" i="3"/>
  <c r="K45" i="3"/>
  <c r="K46" i="3"/>
  <c r="W46" i="3" s="1"/>
  <c r="K47" i="3"/>
  <c r="W47" i="3" s="1"/>
  <c r="K48" i="3"/>
  <c r="K49" i="3"/>
  <c r="K50" i="3"/>
  <c r="W50" i="3" s="1"/>
  <c r="K51" i="3"/>
  <c r="K52" i="3"/>
  <c r="K53" i="3"/>
  <c r="K54" i="3"/>
  <c r="W54" i="3" s="1"/>
  <c r="K55" i="3"/>
  <c r="K34" i="3"/>
  <c r="W34" i="3" s="1"/>
  <c r="Q30" i="3"/>
  <c r="Q29" i="3"/>
  <c r="Q28" i="3"/>
  <c r="Q27" i="3"/>
  <c r="Q26" i="3"/>
  <c r="Q25" i="3"/>
  <c r="Q24" i="3"/>
  <c r="Q23" i="3"/>
  <c r="Q22" i="3"/>
  <c r="Q21" i="3"/>
  <c r="Q20" i="3"/>
  <c r="Q19" i="3"/>
  <c r="Q18" i="3"/>
  <c r="Q17" i="3"/>
  <c r="Q16" i="3"/>
  <c r="Q15" i="3"/>
  <c r="Q14" i="3"/>
  <c r="Q13" i="3"/>
  <c r="Q12" i="3"/>
  <c r="Q11" i="3"/>
  <c r="Q31" i="3" s="1"/>
  <c r="K12" i="3"/>
  <c r="K13" i="3"/>
  <c r="K14" i="3"/>
  <c r="K15" i="3"/>
  <c r="K16" i="3"/>
  <c r="K17" i="3"/>
  <c r="K18" i="3"/>
  <c r="K19" i="3"/>
  <c r="K20" i="3"/>
  <c r="K21" i="3"/>
  <c r="K22" i="3"/>
  <c r="K23" i="3"/>
  <c r="K24" i="3"/>
  <c r="K25" i="3"/>
  <c r="K26" i="3"/>
  <c r="K27" i="3"/>
  <c r="K28" i="3"/>
  <c r="K29" i="3"/>
  <c r="K30" i="3"/>
  <c r="K11" i="3"/>
  <c r="W11" i="3" s="1"/>
  <c r="B4" i="8"/>
  <c r="V34" i="3"/>
  <c r="V35" i="3"/>
  <c r="V36" i="3"/>
  <c r="V37" i="3"/>
  <c r="V38" i="3"/>
  <c r="V39" i="3"/>
  <c r="V40" i="3"/>
  <c r="V41" i="3"/>
  <c r="V42" i="3"/>
  <c r="V43" i="3"/>
  <c r="V44" i="3"/>
  <c r="V45" i="3"/>
  <c r="V46" i="3"/>
  <c r="V47" i="3"/>
  <c r="V48" i="3"/>
  <c r="V49" i="3"/>
  <c r="V50" i="3"/>
  <c r="V51" i="3"/>
  <c r="V52" i="3"/>
  <c r="V53" i="3"/>
  <c r="V54" i="3"/>
  <c r="V55" i="3"/>
  <c r="P56" i="3"/>
  <c r="J56" i="3"/>
  <c r="V11" i="3"/>
  <c r="V12" i="3"/>
  <c r="V13" i="3"/>
  <c r="V14" i="3"/>
  <c r="V15" i="3"/>
  <c r="V16" i="3"/>
  <c r="V17" i="3"/>
  <c r="V18" i="3"/>
  <c r="V19" i="3"/>
  <c r="V20" i="3"/>
  <c r="V21" i="3"/>
  <c r="V22" i="3"/>
  <c r="V23" i="3"/>
  <c r="V24" i="3"/>
  <c r="V25" i="3"/>
  <c r="V26" i="3"/>
  <c r="V27" i="3"/>
  <c r="V28" i="3"/>
  <c r="V29" i="3"/>
  <c r="V30" i="3"/>
  <c r="P31" i="3"/>
  <c r="J31" i="3"/>
  <c r="K31" i="3"/>
  <c r="G64" i="2"/>
  <c r="H64" i="2"/>
  <c r="I64" i="2"/>
  <c r="J64" i="2"/>
  <c r="K64" i="2"/>
  <c r="L64" i="2"/>
  <c r="M64" i="2"/>
  <c r="N64" i="2"/>
  <c r="O64" i="2"/>
  <c r="P64" i="2"/>
  <c r="Q64" i="2"/>
  <c r="R64" i="2"/>
  <c r="S64" i="2"/>
  <c r="T64" i="2"/>
  <c r="U64" i="2"/>
  <c r="V64" i="2"/>
  <c r="W64" i="2"/>
  <c r="X64" i="2"/>
  <c r="Y64" i="2"/>
  <c r="Z64" i="2"/>
  <c r="AA64" i="2"/>
  <c r="AB64" i="2"/>
  <c r="AC64" i="2"/>
  <c r="AD64" i="2"/>
  <c r="AD11" i="2" s="1"/>
  <c r="AE64" i="2"/>
  <c r="AF64" i="2"/>
  <c r="AG64" i="2"/>
  <c r="AH64" i="2"/>
  <c r="AH11" i="2" s="1"/>
  <c r="AI64" i="2"/>
  <c r="AJ64" i="2"/>
  <c r="AK64" i="2"/>
  <c r="AL64" i="2"/>
  <c r="AL11" i="2" s="1"/>
  <c r="AM64" i="2"/>
  <c r="AN64" i="2"/>
  <c r="AO64" i="2"/>
  <c r="AP64" i="2"/>
  <c r="AP11" i="2" s="1"/>
  <c r="AQ64" i="2"/>
  <c r="AR64" i="2"/>
  <c r="AS64" i="2"/>
  <c r="AT64" i="2"/>
  <c r="AT11" i="2" s="1"/>
  <c r="F64"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F38"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H11" i="2"/>
  <c r="I11" i="2"/>
  <c r="J11" i="2"/>
  <c r="K11" i="2"/>
  <c r="L11" i="2"/>
  <c r="M11" i="2"/>
  <c r="N11" i="2"/>
  <c r="O11" i="2"/>
  <c r="P11" i="2"/>
  <c r="Q11" i="2"/>
  <c r="R11" i="2"/>
  <c r="S11" i="2"/>
  <c r="T11" i="2"/>
  <c r="U11" i="2"/>
  <c r="V11" i="2"/>
  <c r="W11" i="2"/>
  <c r="X11" i="2"/>
  <c r="Y11" i="2"/>
  <c r="Z11" i="2"/>
  <c r="AA11" i="2"/>
  <c r="AB11" i="2"/>
  <c r="AC11" i="2"/>
  <c r="AE11" i="2"/>
  <c r="AF11" i="2"/>
  <c r="AG11" i="2"/>
  <c r="AI11" i="2"/>
  <c r="AJ11" i="2"/>
  <c r="AK11" i="2"/>
  <c r="AM11" i="2"/>
  <c r="AN11" i="2"/>
  <c r="AO11" i="2"/>
  <c r="AQ11" i="2"/>
  <c r="AR11" i="2"/>
  <c r="AS11" i="2"/>
  <c r="G10" i="2"/>
  <c r="G11" i="2"/>
  <c r="F11" i="2"/>
  <c r="F10" i="2"/>
  <c r="F12" i="2" s="1"/>
  <c r="G9" i="2" s="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F63" i="1"/>
  <c r="G37" i="1"/>
  <c r="H37" i="1"/>
  <c r="H9" i="1" s="1"/>
  <c r="I37" i="1"/>
  <c r="J37" i="1"/>
  <c r="J9" i="1" s="1"/>
  <c r="K37" i="1"/>
  <c r="L37" i="1"/>
  <c r="M37" i="1"/>
  <c r="N37" i="1"/>
  <c r="N9" i="1" s="1"/>
  <c r="O37" i="1"/>
  <c r="P37" i="1"/>
  <c r="P9" i="1" s="1"/>
  <c r="Q37" i="1"/>
  <c r="R37" i="1"/>
  <c r="R9" i="1" s="1"/>
  <c r="S37" i="1"/>
  <c r="T37" i="1"/>
  <c r="U37" i="1"/>
  <c r="V37" i="1"/>
  <c r="V9" i="1" s="1"/>
  <c r="W37" i="1"/>
  <c r="X37" i="1"/>
  <c r="Y37" i="1"/>
  <c r="Z37" i="1"/>
  <c r="Z9" i="1" s="1"/>
  <c r="AA37" i="1"/>
  <c r="AB37" i="1"/>
  <c r="AC37" i="1"/>
  <c r="AD37" i="1"/>
  <c r="AD9" i="1" s="1"/>
  <c r="AE37" i="1"/>
  <c r="AF37" i="1"/>
  <c r="AF9" i="1" s="1"/>
  <c r="AG37" i="1"/>
  <c r="AH37" i="1"/>
  <c r="AH9" i="1" s="1"/>
  <c r="AI37" i="1"/>
  <c r="AJ37" i="1"/>
  <c r="AK37" i="1"/>
  <c r="AL37" i="1"/>
  <c r="AL9" i="1" s="1"/>
  <c r="AM37" i="1"/>
  <c r="AN37" i="1"/>
  <c r="AN9" i="1" s="1"/>
  <c r="AO37" i="1"/>
  <c r="AP37" i="1"/>
  <c r="AP9" i="1" s="1"/>
  <c r="AQ37" i="1"/>
  <c r="AR37" i="1"/>
  <c r="AS37" i="1"/>
  <c r="AT37" i="1"/>
  <c r="AT9" i="1" s="1"/>
  <c r="F37" i="1"/>
  <c r="F9" i="1" s="1"/>
  <c r="G9" i="1"/>
  <c r="I9" i="1"/>
  <c r="K9" i="1"/>
  <c r="L9" i="1"/>
  <c r="M9" i="1"/>
  <c r="O9" i="1"/>
  <c r="Q9" i="1"/>
  <c r="S9" i="1"/>
  <c r="T9" i="1"/>
  <c r="U9" i="1"/>
  <c r="W9" i="1"/>
  <c r="X9" i="1"/>
  <c r="Y9" i="1"/>
  <c r="AA9" i="1"/>
  <c r="AB9" i="1"/>
  <c r="AC9" i="1"/>
  <c r="AE9" i="1"/>
  <c r="AG9" i="1"/>
  <c r="AI9" i="1"/>
  <c r="AJ9" i="1"/>
  <c r="AK9" i="1"/>
  <c r="AM9" i="1"/>
  <c r="AO9" i="1"/>
  <c r="AQ9" i="1"/>
  <c r="AR9" i="1"/>
  <c r="AS9"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F10" i="1"/>
  <c r="F21" i="8"/>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F6" i="2"/>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F6" i="1"/>
  <c r="G14" i="8"/>
  <c r="F7" i="2" s="1"/>
  <c r="G10" i="8"/>
  <c r="F7" i="1" s="1"/>
  <c r="B2" i="8"/>
  <c r="B4" i="5"/>
  <c r="B4" i="4"/>
  <c r="B4" i="3"/>
  <c r="B4" i="2"/>
  <c r="B4" i="1"/>
  <c r="B4" i="7"/>
  <c r="B2" i="7"/>
  <c r="B2" i="5"/>
  <c r="B2" i="4"/>
  <c r="N56" i="3"/>
  <c r="O56" i="3"/>
  <c r="M56" i="3"/>
  <c r="H56" i="3"/>
  <c r="I56" i="3"/>
  <c r="G56" i="3"/>
  <c r="S53" i="3"/>
  <c r="T53" i="3"/>
  <c r="U53" i="3"/>
  <c r="S54" i="3"/>
  <c r="T54" i="3"/>
  <c r="U54" i="3"/>
  <c r="S55" i="3"/>
  <c r="T55" i="3"/>
  <c r="U55" i="3"/>
  <c r="W55" i="3"/>
  <c r="O31" i="3"/>
  <c r="N31" i="3"/>
  <c r="M31" i="3"/>
  <c r="H31" i="3"/>
  <c r="I31" i="3"/>
  <c r="G31" i="3"/>
  <c r="U52" i="3"/>
  <c r="T52" i="3"/>
  <c r="S52" i="3"/>
  <c r="W51" i="3"/>
  <c r="U51" i="3"/>
  <c r="T51" i="3"/>
  <c r="S51" i="3"/>
  <c r="U50" i="3"/>
  <c r="T50" i="3"/>
  <c r="S50" i="3"/>
  <c r="U49" i="3"/>
  <c r="T49" i="3"/>
  <c r="S49" i="3"/>
  <c r="U48" i="3"/>
  <c r="T48" i="3"/>
  <c r="S48" i="3"/>
  <c r="U47" i="3"/>
  <c r="T47" i="3"/>
  <c r="S47" i="3"/>
  <c r="U46" i="3"/>
  <c r="T46" i="3"/>
  <c r="S46" i="3"/>
  <c r="U45" i="3"/>
  <c r="T45" i="3"/>
  <c r="S45" i="3"/>
  <c r="U44" i="3"/>
  <c r="T44" i="3"/>
  <c r="S44" i="3"/>
  <c r="U43" i="3"/>
  <c r="T43" i="3"/>
  <c r="S43" i="3"/>
  <c r="U42" i="3"/>
  <c r="T42" i="3"/>
  <c r="S42" i="3"/>
  <c r="U41" i="3"/>
  <c r="T41" i="3"/>
  <c r="S41" i="3"/>
  <c r="U40" i="3"/>
  <c r="T40" i="3"/>
  <c r="S40" i="3"/>
  <c r="W39" i="3"/>
  <c r="U39" i="3"/>
  <c r="T39" i="3"/>
  <c r="S39" i="3"/>
  <c r="W38" i="3"/>
  <c r="U38" i="3"/>
  <c r="T38" i="3"/>
  <c r="S38" i="3"/>
  <c r="W37" i="3"/>
  <c r="U37" i="3"/>
  <c r="T37" i="3"/>
  <c r="S37" i="3"/>
  <c r="U36" i="3"/>
  <c r="T36" i="3"/>
  <c r="S36" i="3"/>
  <c r="U35" i="3"/>
  <c r="T35" i="3"/>
  <c r="S35" i="3"/>
  <c r="U34" i="3"/>
  <c r="T34" i="3"/>
  <c r="S34" i="3"/>
  <c r="T11" i="3"/>
  <c r="U11" i="3"/>
  <c r="T12" i="3"/>
  <c r="U12" i="3"/>
  <c r="W12" i="3"/>
  <c r="T13" i="3"/>
  <c r="U13" i="3"/>
  <c r="W13" i="3"/>
  <c r="T14" i="3"/>
  <c r="U14" i="3"/>
  <c r="W14" i="3"/>
  <c r="T15" i="3"/>
  <c r="U15" i="3"/>
  <c r="W15" i="3"/>
  <c r="T16" i="3"/>
  <c r="U16" i="3"/>
  <c r="W16" i="3"/>
  <c r="T17" i="3"/>
  <c r="U17" i="3"/>
  <c r="W17" i="3"/>
  <c r="T18" i="3"/>
  <c r="U18" i="3"/>
  <c r="W18" i="3"/>
  <c r="T19" i="3"/>
  <c r="U19" i="3"/>
  <c r="W19" i="3"/>
  <c r="T20" i="3"/>
  <c r="U20" i="3"/>
  <c r="W20" i="3"/>
  <c r="T21" i="3"/>
  <c r="U21" i="3"/>
  <c r="W21" i="3"/>
  <c r="T22" i="3"/>
  <c r="U22" i="3"/>
  <c r="W22" i="3"/>
  <c r="T23" i="3"/>
  <c r="U23" i="3"/>
  <c r="W23" i="3"/>
  <c r="T24" i="3"/>
  <c r="U24" i="3"/>
  <c r="W24" i="3"/>
  <c r="T25" i="3"/>
  <c r="U25" i="3"/>
  <c r="W25" i="3"/>
  <c r="T26" i="3"/>
  <c r="U26" i="3"/>
  <c r="W26" i="3"/>
  <c r="T27" i="3"/>
  <c r="U27" i="3"/>
  <c r="W27" i="3"/>
  <c r="T28" i="3"/>
  <c r="U28" i="3"/>
  <c r="W28" i="3"/>
  <c r="T29" i="3"/>
  <c r="U29" i="3"/>
  <c r="W29" i="3"/>
  <c r="T30" i="3"/>
  <c r="U30" i="3"/>
  <c r="W30" i="3"/>
  <c r="S12" i="3"/>
  <c r="S13" i="3"/>
  <c r="S14" i="3"/>
  <c r="S15" i="3"/>
  <c r="S16" i="3"/>
  <c r="S17" i="3"/>
  <c r="S18" i="3"/>
  <c r="S19" i="3"/>
  <c r="S20" i="3"/>
  <c r="S21" i="3"/>
  <c r="S22" i="3"/>
  <c r="S23" i="3"/>
  <c r="S24" i="3"/>
  <c r="S25" i="3"/>
  <c r="S26" i="3"/>
  <c r="S27" i="3"/>
  <c r="S28" i="3"/>
  <c r="S29" i="3"/>
  <c r="S30" i="3"/>
  <c r="S11" i="3"/>
  <c r="E12" i="3"/>
  <c r="E13" i="3" s="1"/>
  <c r="E14" i="3" s="1"/>
  <c r="E15" i="3" s="1"/>
  <c r="E16" i="3" s="1"/>
  <c r="E17" i="3" s="1"/>
  <c r="E18" i="3" s="1"/>
  <c r="E19" i="3" s="1"/>
  <c r="E20" i="3" s="1"/>
  <c r="E21" i="3" s="1"/>
  <c r="E22" i="3" s="1"/>
  <c r="E23" i="3" s="1"/>
  <c r="E24" i="3" s="1"/>
  <c r="E25" i="3" s="1"/>
  <c r="E26" i="3" s="1"/>
  <c r="E27" i="3" s="1"/>
  <c r="E28" i="3" s="1"/>
  <c r="E29" i="3" s="1"/>
  <c r="E30"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B2" i="3"/>
  <c r="C69" i="2"/>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E19" i="2"/>
  <c r="E20" i="2" s="1"/>
  <c r="E21" i="2" s="1"/>
  <c r="E22" i="2" s="1"/>
  <c r="E23" i="2" s="1"/>
  <c r="E24" i="2" s="1"/>
  <c r="E25" i="2" s="1"/>
  <c r="E26" i="2" s="1"/>
  <c r="E27" i="2" s="1"/>
  <c r="E28" i="2" s="1"/>
  <c r="E29" i="2" s="1"/>
  <c r="E30" i="2" s="1"/>
  <c r="E31" i="2" s="1"/>
  <c r="E32" i="2" s="1"/>
  <c r="E33" i="2" s="1"/>
  <c r="E34" i="2" s="1"/>
  <c r="E35" i="2" s="1"/>
  <c r="E36" i="2" s="1"/>
  <c r="E37"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B2" i="2"/>
  <c r="B2" i="1"/>
  <c r="C68" i="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E18" i="1"/>
  <c r="E19" i="1" s="1"/>
  <c r="E20" i="1" s="1"/>
  <c r="E21" i="1" s="1"/>
  <c r="E22" i="1" s="1"/>
  <c r="E23" i="1" s="1"/>
  <c r="E24" i="1" s="1"/>
  <c r="E25" i="1" s="1"/>
  <c r="E26" i="1" s="1"/>
  <c r="E27" i="1" s="1"/>
  <c r="E28" i="1" s="1"/>
  <c r="E29" i="1" s="1"/>
  <c r="E30" i="1" s="1"/>
  <c r="E31" i="1" s="1"/>
  <c r="E32" i="1" s="1"/>
  <c r="E33" i="1" s="1"/>
  <c r="E34" i="1" s="1"/>
  <c r="E35" i="1" s="1"/>
  <c r="E36"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Q56" i="3" l="1"/>
  <c r="W41" i="3"/>
  <c r="W45" i="3"/>
  <c r="W49" i="3"/>
  <c r="W53" i="3"/>
  <c r="T56" i="3"/>
  <c r="W40" i="3"/>
  <c r="W48" i="3"/>
  <c r="U56" i="3"/>
  <c r="K56" i="3"/>
  <c r="W44" i="3"/>
  <c r="W52" i="3"/>
  <c r="V56" i="3"/>
  <c r="T31" i="3"/>
  <c r="U31" i="3"/>
  <c r="V31" i="3"/>
  <c r="S56" i="3"/>
  <c r="W36" i="3"/>
  <c r="W31" i="3"/>
  <c r="G12" i="2"/>
  <c r="H9" i="2" s="1"/>
  <c r="H12" i="2" s="1"/>
  <c r="I9" i="2" s="1"/>
  <c r="I12" i="2" s="1"/>
  <c r="J9" i="2" s="1"/>
  <c r="J12" i="2" s="1"/>
  <c r="K9" i="2" s="1"/>
  <c r="K12" i="2" s="1"/>
  <c r="L9" i="2" s="1"/>
  <c r="L12" i="2" s="1"/>
  <c r="M9" i="2" s="1"/>
  <c r="M12" i="2" s="1"/>
  <c r="N9" i="2" s="1"/>
  <c r="N12" i="2" s="1"/>
  <c r="O9" i="2" s="1"/>
  <c r="O12" i="2" s="1"/>
  <c r="P9" i="2" s="1"/>
  <c r="P12" i="2" s="1"/>
  <c r="Q9" i="2" s="1"/>
  <c r="Q12" i="2" s="1"/>
  <c r="R9" i="2" s="1"/>
  <c r="R12" i="2" s="1"/>
  <c r="S9" i="2" s="1"/>
  <c r="S12" i="2" s="1"/>
  <c r="T9" i="2" s="1"/>
  <c r="T12" i="2" s="1"/>
  <c r="U9" i="2" s="1"/>
  <c r="U12" i="2" s="1"/>
  <c r="V9" i="2" s="1"/>
  <c r="V12" i="2" s="1"/>
  <c r="W9" i="2" s="1"/>
  <c r="W12" i="2" s="1"/>
  <c r="X9" i="2" s="1"/>
  <c r="X12" i="2" s="1"/>
  <c r="Y9" i="2" s="1"/>
  <c r="Y12" i="2" s="1"/>
  <c r="Z9" i="2" s="1"/>
  <c r="Z12" i="2" s="1"/>
  <c r="AA9" i="2" s="1"/>
  <c r="AA12" i="2" s="1"/>
  <c r="AB9" i="2" s="1"/>
  <c r="AB12" i="2" s="1"/>
  <c r="AC9" i="2" s="1"/>
  <c r="AC12" i="2" s="1"/>
  <c r="AD9" i="2" s="1"/>
  <c r="AD12" i="2" s="1"/>
  <c r="AE9" i="2" s="1"/>
  <c r="AE12" i="2" s="1"/>
  <c r="AF9" i="2" s="1"/>
  <c r="AF12" i="2" s="1"/>
  <c r="AG9" i="2" s="1"/>
  <c r="AG12" i="2" s="1"/>
  <c r="AH9" i="2" s="1"/>
  <c r="AH12" i="2" s="1"/>
  <c r="AI9" i="2" s="1"/>
  <c r="AI12" i="2" s="1"/>
  <c r="AJ9" i="2" s="1"/>
  <c r="AJ12" i="2" s="1"/>
  <c r="AK9" i="2" s="1"/>
  <c r="AK12" i="2" s="1"/>
  <c r="AL9" i="2" s="1"/>
  <c r="AL12" i="2" s="1"/>
  <c r="AM9" i="2" s="1"/>
  <c r="AM12" i="2" s="1"/>
  <c r="AN9" i="2" s="1"/>
  <c r="AN12" i="2" s="1"/>
  <c r="AO9" i="2" s="1"/>
  <c r="AO12" i="2" s="1"/>
  <c r="AP9" i="2" s="1"/>
  <c r="AP12" i="2" s="1"/>
  <c r="AQ9" i="2" s="1"/>
  <c r="AQ12" i="2" s="1"/>
  <c r="AR9" i="2" s="1"/>
  <c r="AR12" i="2" s="1"/>
  <c r="AS9" i="2" s="1"/>
  <c r="AS12" i="2" s="1"/>
  <c r="AT9" i="2" s="1"/>
  <c r="AT12" i="2" s="1"/>
  <c r="F11" i="1"/>
  <c r="G8" i="1" s="1"/>
  <c r="G11" i="1" s="1"/>
  <c r="H8" i="1" s="1"/>
  <c r="H11" i="1" s="1"/>
  <c r="I8" i="1" s="1"/>
  <c r="I11" i="1" s="1"/>
  <c r="J8" i="1" s="1"/>
  <c r="J11" i="1" s="1"/>
  <c r="K8" i="1" s="1"/>
  <c r="K11" i="1" s="1"/>
  <c r="L8" i="1" s="1"/>
  <c r="L11" i="1" s="1"/>
  <c r="M8" i="1" s="1"/>
  <c r="M11" i="1" s="1"/>
  <c r="N8" i="1" s="1"/>
  <c r="N11" i="1" s="1"/>
  <c r="O8" i="1" s="1"/>
  <c r="O11" i="1" s="1"/>
  <c r="P8" i="1" s="1"/>
  <c r="P11" i="1" s="1"/>
  <c r="Q8" i="1" s="1"/>
  <c r="Q11" i="1" s="1"/>
  <c r="R8" i="1" s="1"/>
  <c r="R11" i="1" s="1"/>
  <c r="S8" i="1" s="1"/>
  <c r="S11" i="1" s="1"/>
  <c r="T8" i="1" s="1"/>
  <c r="T11" i="1" s="1"/>
  <c r="U8" i="1" s="1"/>
  <c r="U11" i="1" s="1"/>
  <c r="V8" i="1" s="1"/>
  <c r="V11" i="1" s="1"/>
  <c r="W8" i="1" s="1"/>
  <c r="W11" i="1" s="1"/>
  <c r="X8" i="1" s="1"/>
  <c r="X11" i="1" s="1"/>
  <c r="Y8" i="1" s="1"/>
  <c r="Y11" i="1" s="1"/>
  <c r="Z8" i="1" s="1"/>
  <c r="Z11" i="1" s="1"/>
  <c r="AA8" i="1" s="1"/>
  <c r="AA11" i="1" s="1"/>
  <c r="AB8" i="1" s="1"/>
  <c r="AB11" i="1" s="1"/>
  <c r="AC8" i="1" s="1"/>
  <c r="AC11" i="1" s="1"/>
  <c r="AD8" i="1" s="1"/>
  <c r="AD11" i="1" s="1"/>
  <c r="AE8" i="1" s="1"/>
  <c r="AE11" i="1" s="1"/>
  <c r="AF8" i="1" s="1"/>
  <c r="AF11" i="1" s="1"/>
  <c r="AG8" i="1" s="1"/>
  <c r="AG11" i="1" s="1"/>
  <c r="AH8" i="1" s="1"/>
  <c r="AH11" i="1" s="1"/>
  <c r="AI8" i="1" s="1"/>
  <c r="AI11" i="1" s="1"/>
  <c r="AJ8" i="1" s="1"/>
  <c r="AJ11" i="1" s="1"/>
  <c r="AK8" i="1" s="1"/>
  <c r="AK11" i="1" s="1"/>
  <c r="AL8" i="1" s="1"/>
  <c r="AL11" i="1" s="1"/>
  <c r="AM8" i="1" s="1"/>
  <c r="AM11" i="1" s="1"/>
  <c r="AN8" i="1" s="1"/>
  <c r="AN11" i="1" s="1"/>
  <c r="AO8" i="1" s="1"/>
  <c r="AO11" i="1" s="1"/>
  <c r="AP8" i="1" s="1"/>
  <c r="AP11" i="1" s="1"/>
  <c r="AQ8" i="1" s="1"/>
  <c r="AQ11" i="1" s="1"/>
  <c r="AR8" i="1" s="1"/>
  <c r="AR11" i="1" s="1"/>
  <c r="AS8" i="1" s="1"/>
  <c r="AS11" i="1" s="1"/>
  <c r="AT8" i="1" s="1"/>
  <c r="AT11" i="1" s="1"/>
  <c r="H10" i="8"/>
  <c r="G15" i="8"/>
  <c r="S31" i="3"/>
  <c r="W56" i="3" l="1"/>
  <c r="G18" i="8"/>
  <c r="H14" i="8"/>
  <c r="G20" i="8"/>
  <c r="G19" i="8"/>
  <c r="G7" i="1"/>
  <c r="I10" i="8"/>
  <c r="F8" i="2"/>
  <c r="G21" i="8" l="1"/>
  <c r="G22" i="8"/>
  <c r="J10" i="8"/>
  <c r="H7" i="1"/>
  <c r="H15" i="8"/>
  <c r="G7" i="2"/>
  <c r="H19" i="8" l="1"/>
  <c r="H20" i="8"/>
  <c r="I14" i="8"/>
  <c r="H18" i="8"/>
  <c r="K10" i="8"/>
  <c r="I7" i="1"/>
  <c r="G8" i="2"/>
  <c r="H21" i="8" l="1"/>
  <c r="H22" i="8"/>
  <c r="L10" i="8"/>
  <c r="J7" i="1"/>
  <c r="I15" i="8"/>
  <c r="H7" i="2"/>
  <c r="J14" i="8" l="1"/>
  <c r="I19" i="8"/>
  <c r="I20" i="8"/>
  <c r="I18" i="8"/>
  <c r="M10" i="8"/>
  <c r="K7" i="1"/>
  <c r="H8" i="2"/>
  <c r="I21" i="8" l="1"/>
  <c r="I22" i="8"/>
  <c r="N10" i="8"/>
  <c r="L7" i="1"/>
  <c r="J15" i="8"/>
  <c r="I7" i="2"/>
  <c r="K14" i="8" l="1"/>
  <c r="J18" i="8"/>
  <c r="J19" i="8"/>
  <c r="J20" i="8"/>
  <c r="O10" i="8"/>
  <c r="M7" i="1"/>
  <c r="I8" i="2"/>
  <c r="J21" i="8" l="1"/>
  <c r="J22" i="8"/>
  <c r="P10" i="8"/>
  <c r="N7" i="1"/>
  <c r="K15" i="8"/>
  <c r="J7" i="2"/>
  <c r="L14" i="8" l="1"/>
  <c r="K20" i="8"/>
  <c r="K18" i="8"/>
  <c r="K19" i="8"/>
  <c r="Q10" i="8"/>
  <c r="O7" i="1"/>
  <c r="J8" i="2"/>
  <c r="K21" i="8" l="1"/>
  <c r="K22" i="8"/>
  <c r="R10" i="8"/>
  <c r="P7" i="1"/>
  <c r="L15" i="8"/>
  <c r="K7" i="2"/>
  <c r="M14" i="8" l="1"/>
  <c r="L19" i="8"/>
  <c r="L20" i="8"/>
  <c r="L18" i="8"/>
  <c r="S10" i="8"/>
  <c r="Q7" i="1"/>
  <c r="K8" i="2"/>
  <c r="L21" i="8" l="1"/>
  <c r="L22" i="8"/>
  <c r="T10" i="8"/>
  <c r="R7" i="1"/>
  <c r="L7" i="2"/>
  <c r="M15" i="8"/>
  <c r="N14" i="8" l="1"/>
  <c r="M19" i="8"/>
  <c r="M18" i="8"/>
  <c r="M20" i="8"/>
  <c r="U10" i="8"/>
  <c r="S7" i="1"/>
  <c r="L8" i="2"/>
  <c r="M21" i="8" l="1"/>
  <c r="M22" i="8"/>
  <c r="V10" i="8"/>
  <c r="T7" i="1"/>
  <c r="M7" i="2"/>
  <c r="N15" i="8"/>
  <c r="O14" i="8" l="1"/>
  <c r="N18" i="8"/>
  <c r="N20" i="8"/>
  <c r="N19" i="8"/>
  <c r="W10" i="8"/>
  <c r="U7" i="1"/>
  <c r="M8" i="2"/>
  <c r="N21" i="8" l="1"/>
  <c r="N22" i="8"/>
  <c r="X10" i="8"/>
  <c r="V7" i="1"/>
  <c r="O15" i="8"/>
  <c r="N7" i="2"/>
  <c r="P14" i="8" l="1"/>
  <c r="O20" i="8"/>
  <c r="O19" i="8"/>
  <c r="O18" i="8"/>
  <c r="Y10" i="8"/>
  <c r="W7" i="1"/>
  <c r="N8" i="2"/>
  <c r="O21" i="8" l="1"/>
  <c r="O22" i="8"/>
  <c r="Z10" i="8"/>
  <c r="X7" i="1"/>
  <c r="P15" i="8"/>
  <c r="O7" i="2"/>
  <c r="Q14" i="8" l="1"/>
  <c r="P19" i="8"/>
  <c r="P20" i="8"/>
  <c r="P18" i="8"/>
  <c r="AA10" i="8"/>
  <c r="Y7" i="1"/>
  <c r="O8" i="2"/>
  <c r="P21" i="8" l="1"/>
  <c r="P22" i="8"/>
  <c r="AB10" i="8"/>
  <c r="Z7" i="1"/>
  <c r="P7" i="2"/>
  <c r="Q15" i="8"/>
  <c r="R14" i="8" l="1"/>
  <c r="Q18" i="8"/>
  <c r="Q19" i="8"/>
  <c r="Q20" i="8"/>
  <c r="AC10" i="8"/>
  <c r="AA7" i="1"/>
  <c r="P8" i="2"/>
  <c r="Q21" i="8" l="1"/>
  <c r="Q22" i="8"/>
  <c r="AD10" i="8"/>
  <c r="AB7" i="1"/>
  <c r="Q7" i="2"/>
  <c r="R15" i="8"/>
  <c r="S14" i="8" l="1"/>
  <c r="R18" i="8"/>
  <c r="R20" i="8"/>
  <c r="R19" i="8"/>
  <c r="AE10" i="8"/>
  <c r="AC7" i="1"/>
  <c r="Q8" i="2"/>
  <c r="R21" i="8" l="1"/>
  <c r="R22" i="8"/>
  <c r="AF10" i="8"/>
  <c r="AD7" i="1"/>
  <c r="S15" i="8"/>
  <c r="R7" i="2"/>
  <c r="T14" i="8" l="1"/>
  <c r="S20" i="8"/>
  <c r="S18" i="8"/>
  <c r="S19" i="8"/>
  <c r="AG10" i="8"/>
  <c r="AE7" i="1"/>
  <c r="R8" i="2"/>
  <c r="S21" i="8" l="1"/>
  <c r="S22" i="8"/>
  <c r="AH10" i="8"/>
  <c r="AF7" i="1"/>
  <c r="T15" i="8"/>
  <c r="S7" i="2"/>
  <c r="U14" i="8" l="1"/>
  <c r="T19" i="8"/>
  <c r="T20" i="8"/>
  <c r="T18" i="8"/>
  <c r="AI10" i="8"/>
  <c r="AG7" i="1"/>
  <c r="S8" i="2"/>
  <c r="T21" i="8" l="1"/>
  <c r="T22" i="8"/>
  <c r="AJ10" i="8"/>
  <c r="AH7" i="1"/>
  <c r="U15" i="8"/>
  <c r="T7" i="2"/>
  <c r="V14" i="8" l="1"/>
  <c r="U19" i="8"/>
  <c r="U20" i="8"/>
  <c r="U18" i="8"/>
  <c r="AK10" i="8"/>
  <c r="AI7" i="1"/>
  <c r="T8" i="2"/>
  <c r="U21" i="8" l="1"/>
  <c r="U22" i="8"/>
  <c r="AL10" i="8"/>
  <c r="AJ7" i="1"/>
  <c r="V15" i="8"/>
  <c r="U7" i="2"/>
  <c r="W14" i="8" l="1"/>
  <c r="V18" i="8"/>
  <c r="V19" i="8"/>
  <c r="V20" i="8"/>
  <c r="AM10" i="8"/>
  <c r="AK7" i="1"/>
  <c r="U8" i="2"/>
  <c r="V21" i="8" l="1"/>
  <c r="V22" i="8"/>
  <c r="AN10" i="8"/>
  <c r="AL7" i="1"/>
  <c r="W15" i="8"/>
  <c r="V7" i="2"/>
  <c r="X14" i="8" l="1"/>
  <c r="W20" i="8"/>
  <c r="W18" i="8"/>
  <c r="W19" i="8"/>
  <c r="AO10" i="8"/>
  <c r="AM7" i="1"/>
  <c r="V8" i="2"/>
  <c r="W21" i="8" l="1"/>
  <c r="W22" i="8"/>
  <c r="AP10" i="8"/>
  <c r="AN7" i="1"/>
  <c r="X15" i="8"/>
  <c r="W7" i="2"/>
  <c r="Y14" i="8" l="1"/>
  <c r="X19" i="8"/>
  <c r="X20" i="8"/>
  <c r="X18" i="8"/>
  <c r="AQ10" i="8"/>
  <c r="AO7" i="1"/>
  <c r="W8" i="2"/>
  <c r="X21" i="8" l="1"/>
  <c r="X22" i="8"/>
  <c r="AR10" i="8"/>
  <c r="AP7" i="1"/>
  <c r="Y15" i="8"/>
  <c r="X7" i="2"/>
  <c r="Z14" i="8" l="1"/>
  <c r="Y19" i="8"/>
  <c r="Y18" i="8"/>
  <c r="Y20" i="8"/>
  <c r="AS10" i="8"/>
  <c r="AQ7" i="1"/>
  <c r="X8" i="2"/>
  <c r="Y21" i="8" l="1"/>
  <c r="Y22" i="8"/>
  <c r="AT10" i="8"/>
  <c r="AR7" i="1"/>
  <c r="Z15" i="8"/>
  <c r="Y7" i="2"/>
  <c r="AA14" i="8" l="1"/>
  <c r="Z18" i="8"/>
  <c r="Z20" i="8"/>
  <c r="Z19" i="8"/>
  <c r="AU10" i="8"/>
  <c r="AS7" i="1"/>
  <c r="Y8" i="2"/>
  <c r="Z21" i="8" l="1"/>
  <c r="Z22" i="8"/>
  <c r="AV10" i="8"/>
  <c r="AW10" i="8" s="1"/>
  <c r="AX10" i="8" s="1"/>
  <c r="AT7" i="1"/>
  <c r="AA15" i="8"/>
  <c r="Z7" i="2"/>
  <c r="AB14" i="8" l="1"/>
  <c r="AA20" i="8"/>
  <c r="AA18" i="8"/>
  <c r="AA19" i="8"/>
  <c r="Z8" i="2"/>
  <c r="AA21" i="8" l="1"/>
  <c r="AA22" i="8"/>
  <c r="AA7" i="2"/>
  <c r="AB15" i="8"/>
  <c r="AC14" i="8" l="1"/>
  <c r="AB19" i="8"/>
  <c r="AB20" i="8"/>
  <c r="AB18" i="8"/>
  <c r="AA8" i="2"/>
  <c r="AB21" i="8" l="1"/>
  <c r="AB22" i="8"/>
  <c r="AB7" i="2"/>
  <c r="AC15" i="8"/>
  <c r="AD14" i="8" l="1"/>
  <c r="AC19" i="8"/>
  <c r="AC20" i="8"/>
  <c r="AC18" i="8"/>
  <c r="AB8" i="2"/>
  <c r="AC21" i="8" l="1"/>
  <c r="AC22" i="8"/>
  <c r="AD15" i="8"/>
  <c r="AC7" i="2"/>
  <c r="AE14" i="8" l="1"/>
  <c r="AD18" i="8"/>
  <c r="AD20" i="8"/>
  <c r="AD19" i="8"/>
  <c r="AC8" i="2"/>
  <c r="AD21" i="8" l="1"/>
  <c r="AD22" i="8"/>
  <c r="AE15" i="8"/>
  <c r="AD7" i="2"/>
  <c r="AF14" i="8" l="1"/>
  <c r="AE20" i="8"/>
  <c r="AE19" i="8"/>
  <c r="AE18" i="8"/>
  <c r="AD8" i="2"/>
  <c r="AE21" i="8" l="1"/>
  <c r="AE22" i="8"/>
  <c r="AE7" i="2"/>
  <c r="AF15" i="8"/>
  <c r="AG14" i="8" l="1"/>
  <c r="AF19" i="8"/>
  <c r="AF20" i="8"/>
  <c r="AF18" i="8"/>
  <c r="AE8" i="2"/>
  <c r="AF21" i="8" l="1"/>
  <c r="AF22" i="8"/>
  <c r="AF7" i="2"/>
  <c r="AG15" i="8"/>
  <c r="AH14" i="8" l="1"/>
  <c r="AG19" i="8"/>
  <c r="AG18" i="8"/>
  <c r="AG20" i="8"/>
  <c r="AF8" i="2"/>
  <c r="AG21" i="8" l="1"/>
  <c r="AG22" i="8"/>
  <c r="AH15" i="8"/>
  <c r="AG7" i="2"/>
  <c r="AI14" i="8" l="1"/>
  <c r="AH18" i="8"/>
  <c r="AH19" i="8"/>
  <c r="AH20" i="8"/>
  <c r="AG8" i="2"/>
  <c r="AH21" i="8" l="1"/>
  <c r="AH22" i="8"/>
  <c r="AI15" i="8"/>
  <c r="AH7" i="2"/>
  <c r="AJ14" i="8" l="1"/>
  <c r="AI20" i="8"/>
  <c r="AI18" i="8"/>
  <c r="AI19" i="8"/>
  <c r="AH8" i="2"/>
  <c r="AI21" i="8" l="1"/>
  <c r="AI22" i="8"/>
  <c r="AJ15" i="8"/>
  <c r="AI7" i="2"/>
  <c r="AK14" i="8" l="1"/>
  <c r="AJ19" i="8"/>
  <c r="AJ20" i="8"/>
  <c r="AJ18" i="8"/>
  <c r="AI8" i="2"/>
  <c r="AJ21" i="8" l="1"/>
  <c r="AJ22" i="8"/>
  <c r="AK15" i="8"/>
  <c r="AJ7" i="2"/>
  <c r="AL14" i="8" l="1"/>
  <c r="AK18" i="8"/>
  <c r="AK19" i="8"/>
  <c r="AK20" i="8"/>
  <c r="AJ8" i="2"/>
  <c r="AK21" i="8" l="1"/>
  <c r="AK22" i="8"/>
  <c r="AL15" i="8"/>
  <c r="AK7" i="2"/>
  <c r="AM14" i="8" l="1"/>
  <c r="AL18" i="8"/>
  <c r="AL20" i="8"/>
  <c r="AL19" i="8"/>
  <c r="AK8" i="2"/>
  <c r="AL21" i="8" l="1"/>
  <c r="AL22" i="8"/>
  <c r="AM15" i="8"/>
  <c r="AL7" i="2"/>
  <c r="AN14" i="8" l="1"/>
  <c r="AM20" i="8"/>
  <c r="AM18" i="8"/>
  <c r="AM19" i="8"/>
  <c r="AL8" i="2"/>
  <c r="AM21" i="8" l="1"/>
  <c r="AM22" i="8"/>
  <c r="AN15" i="8"/>
  <c r="AM7" i="2"/>
  <c r="AO14" i="8" l="1"/>
  <c r="AN19" i="8"/>
  <c r="AN20" i="8"/>
  <c r="AN18" i="8"/>
  <c r="AM8" i="2"/>
  <c r="AN21" i="8" l="1"/>
  <c r="AN22" i="8"/>
  <c r="AN7" i="2"/>
  <c r="AO15" i="8"/>
  <c r="AP14" i="8" l="1"/>
  <c r="AO19" i="8"/>
  <c r="AO20" i="8"/>
  <c r="AO18" i="8"/>
  <c r="AN8" i="2"/>
  <c r="AO21" i="8" l="1"/>
  <c r="AO22" i="8"/>
  <c r="AP15" i="8"/>
  <c r="AO7" i="2"/>
  <c r="AQ14" i="8" l="1"/>
  <c r="AP18" i="8"/>
  <c r="AP19" i="8"/>
  <c r="AP20" i="8"/>
  <c r="AO8" i="2"/>
  <c r="AP21" i="8" l="1"/>
  <c r="AP22" i="8"/>
  <c r="AQ15" i="8"/>
  <c r="AP7" i="2"/>
  <c r="AR14" i="8" l="1"/>
  <c r="AQ20" i="8"/>
  <c r="AQ19" i="8"/>
  <c r="AQ18" i="8"/>
  <c r="AP8" i="2"/>
  <c r="AQ21" i="8" l="1"/>
  <c r="AQ22" i="8"/>
  <c r="AR15" i="8"/>
  <c r="AQ7" i="2"/>
  <c r="AS14" i="8" l="1"/>
  <c r="AR19" i="8"/>
  <c r="AR20" i="8"/>
  <c r="AR18" i="8"/>
  <c r="AQ8" i="2"/>
  <c r="AR21" i="8" l="1"/>
  <c r="AR22" i="8"/>
  <c r="AS15" i="8"/>
  <c r="AR7" i="2"/>
  <c r="AT14" i="8" l="1"/>
  <c r="AS19" i="8"/>
  <c r="AS18" i="8"/>
  <c r="AS20" i="8"/>
  <c r="AR8" i="2"/>
  <c r="AS21" i="8" l="1"/>
  <c r="AS22" i="8"/>
  <c r="AS7" i="2"/>
  <c r="AT15" i="8"/>
  <c r="AU14" i="8" l="1"/>
  <c r="AT18" i="8"/>
  <c r="AT20" i="8"/>
  <c r="AT19" i="8"/>
  <c r="AS8" i="2"/>
  <c r="AT21" i="8" l="1"/>
  <c r="AT22" i="8"/>
  <c r="AU15" i="8"/>
  <c r="AT7" i="2"/>
  <c r="AV14" i="8" l="1"/>
  <c r="AU20" i="8"/>
  <c r="AU18" i="8"/>
  <c r="AU19" i="8"/>
  <c r="AV15" i="8"/>
  <c r="AT8" i="2"/>
  <c r="AU21" i="8" l="1"/>
  <c r="AU22" i="8"/>
  <c r="AV19" i="8"/>
  <c r="AV20" i="8"/>
  <c r="AV21" i="8" s="1"/>
  <c r="AV18" i="8"/>
  <c r="AW14" i="8"/>
  <c r="AW15" i="8" s="1"/>
  <c r="AW19" i="8" l="1"/>
  <c r="AW18" i="8"/>
  <c r="AW20" i="8"/>
  <c r="AW21" i="8" s="1"/>
  <c r="AV22" i="8"/>
  <c r="AX14" i="8"/>
  <c r="AW22" i="8" l="1"/>
  <c r="AX15" i="8"/>
  <c r="AX18" i="8" l="1"/>
  <c r="AX20" i="8"/>
  <c r="AX19" i="8"/>
  <c r="AX21" i="8" l="1"/>
  <c r="AX22" i="8"/>
</calcChain>
</file>

<file path=xl/sharedStrings.xml><?xml version="1.0" encoding="utf-8"?>
<sst xmlns="http://schemas.openxmlformats.org/spreadsheetml/2006/main" count="377" uniqueCount="144">
  <si>
    <t>1) Disclaimer</t>
  </si>
  <si>
    <t>•</t>
  </si>
  <si>
    <t>We have prepared this template to provide a helpful starting point.  However, we are not providing it as formal business or legal advice and do not represent that it is fit for your particular purpose.  
No undertaking, representation, warranty or other assurance, expressed or implied, is made or given by or on behalf of NZTE as to the accuracy, reasonableness or the completeness of the information contained in the Cash Flow Tool (Model), nor is any responsibility accepted for any errors or misstatements in, or omission from, the Model.</t>
  </si>
  <si>
    <t>2) User instructions</t>
  </si>
  <si>
    <t>The purpose of this Direct Cash Flow Tool (Model) is to enable NZTE customers to evaluate their liquidity on a day-to-day and/or weekly basis.</t>
  </si>
  <si>
    <t>The Model consists of:</t>
  </si>
  <si>
    <t>a.</t>
  </si>
  <si>
    <t>Daily cash flow tab</t>
  </si>
  <si>
    <t>b.</t>
  </si>
  <si>
    <t>Weekly cash flow tab</t>
  </si>
  <si>
    <t>c.</t>
  </si>
  <si>
    <t>Weekly variance table</t>
  </si>
  <si>
    <t>d.</t>
  </si>
  <si>
    <t>Analysis tab that can be used if a customer needs to evaluate the timing of creditor and debtor payments/receipts.</t>
  </si>
  <si>
    <t>To complete the Model, please follow the instructions below:</t>
  </si>
  <si>
    <t>-</t>
  </si>
  <si>
    <r>
      <rPr>
        <b/>
        <sz val="10"/>
        <color theme="7" tint="-0.499984740745262"/>
        <rFont val="Calibri"/>
        <family val="2"/>
        <scheme val="minor"/>
      </rPr>
      <t>Formatting:</t>
    </r>
    <r>
      <rPr>
        <sz val="10"/>
        <color theme="7" tint="-0.499984740745262"/>
        <rFont val="Calibri"/>
        <family val="2"/>
        <scheme val="minor"/>
      </rPr>
      <t xml:space="preserve"> please take note of the format key (below). All inputs are shaded blue and can be changed by the user. Formulas (black text) and links from different worksheets (blue text) should not be changed. Maintain this formatting if you make any changes to the Model.</t>
    </r>
  </si>
  <si>
    <r>
      <rPr>
        <b/>
        <sz val="10"/>
        <color theme="7" tint="-0.499984740745262"/>
        <rFont val="Calibri"/>
        <family val="2"/>
        <scheme val="minor"/>
      </rPr>
      <t>Model settings:</t>
    </r>
    <r>
      <rPr>
        <sz val="10"/>
        <color theme="7" tint="-0.499984740745262"/>
        <rFont val="Calibri"/>
        <family val="2"/>
        <scheme val="minor"/>
      </rPr>
      <t xml:space="preserve"> go to ‘Names &amp; inputs.’ Enter your company, model, and project name here.</t>
    </r>
  </si>
  <si>
    <r>
      <rPr>
        <b/>
        <sz val="10"/>
        <color theme="7" tint="-0.499984740745262"/>
        <rFont val="Calibri"/>
        <family val="2"/>
        <scheme val="minor"/>
      </rPr>
      <t>Model timing:</t>
    </r>
    <r>
      <rPr>
        <sz val="10"/>
        <color theme="7" tint="-0.499984740745262"/>
        <rFont val="Calibri"/>
        <family val="2"/>
        <scheme val="minor"/>
      </rPr>
      <t xml:space="preserve"> go to 'Timing.'</t>
    </r>
  </si>
  <si>
    <t xml:space="preserve">   - To adjust the period start for ‘Daily cash flow,’ change the date in cell F10, and to adjust the period type enter ‘Actual’ or ‘Forecast’ in row 9. </t>
  </si>
  <si>
    <t xml:space="preserve">   - To adjust the period start for ‘Weekly cash flow,’ change the date in cell F15. Note that the day entered here must be a Sunday so that the
      period starting in cell G14 accurately reflects a Monday. Enter the period type in row 13.</t>
  </si>
  <si>
    <r>
      <rPr>
        <b/>
        <sz val="10"/>
        <color theme="7" tint="-0.499984740745262"/>
        <rFont val="Calibri"/>
        <family val="2"/>
        <scheme val="minor"/>
      </rPr>
      <t>Daily cash flow:</t>
    </r>
    <r>
      <rPr>
        <sz val="10"/>
        <color theme="7" tint="-0.499984740745262"/>
        <rFont val="Calibri"/>
        <family val="2"/>
        <scheme val="minor"/>
      </rPr>
      <t xml:space="preserve"> if you choose to forecast cash on a daily basis use this tab. In cell F8 enter your opening cash balance. Enter your cash in (as a positive value) and your cash out (as a negative value) in the input cells shaded blue. If more line items are required to capture all receipts and payments, you can insert rows as needed.</t>
    </r>
  </si>
  <si>
    <r>
      <rPr>
        <b/>
        <sz val="10"/>
        <color theme="7" tint="-0.499984740745262"/>
        <rFont val="Calibri"/>
        <family val="2"/>
        <scheme val="minor"/>
      </rPr>
      <t>Weekly cash flow:</t>
    </r>
    <r>
      <rPr>
        <sz val="10"/>
        <color theme="7" tint="-0.499984740745262"/>
        <rFont val="Calibri"/>
        <family val="2"/>
        <scheme val="minor"/>
      </rPr>
      <t xml:space="preserve"> if you chose to forecast cash on a weekly basis use this tab. In cell F9 enter your opening cash balance. Enter your cash in (as a positive value) and your cash out (as a negative value). Add more line items as needed.</t>
    </r>
  </si>
  <si>
    <r>
      <rPr>
        <b/>
        <sz val="10"/>
        <color theme="7" tint="-0.499984740745262"/>
        <rFont val="Calibri"/>
        <family val="2"/>
        <scheme val="minor"/>
      </rPr>
      <t>Weekly variance table:</t>
    </r>
    <r>
      <rPr>
        <sz val="10"/>
        <color theme="7" tint="-0.499984740745262"/>
        <rFont val="Calibri"/>
        <family val="2"/>
        <scheme val="minor"/>
      </rPr>
      <t xml:space="preserve"> use this tab to assess the weekly variance between forecast cash flow and actual cash flow. Enter your weekly cash in (as a positive value) and your cash out (as a negative value). Add more line items as needed.</t>
    </r>
  </si>
  <si>
    <r>
      <rPr>
        <b/>
        <sz val="10"/>
        <color theme="7" tint="-0.499984740745262"/>
        <rFont val="Calibri"/>
        <family val="2"/>
        <scheme val="minor"/>
      </rPr>
      <t>Analysis:</t>
    </r>
    <r>
      <rPr>
        <sz val="10"/>
        <color theme="7" tint="-0.499984740745262"/>
        <rFont val="Calibri"/>
        <family val="2"/>
        <scheme val="minor"/>
      </rPr>
      <t xml:space="preserve"> use this tab if you need to evaluate the timing of creditor and debtor payments/receipts. This will ensure you keep all workings in the same file.</t>
    </r>
  </si>
  <si>
    <t>3) Format key</t>
  </si>
  <si>
    <t>Format key</t>
  </si>
  <si>
    <t>= User input</t>
  </si>
  <si>
    <t>= Formula</t>
  </si>
  <si>
    <t>= Text (hard-coded)</t>
  </si>
  <si>
    <t>= Link from different worksheet</t>
  </si>
  <si>
    <t>End of sheet</t>
  </si>
  <si>
    <t>Period type</t>
  </si>
  <si>
    <t>Period start</t>
  </si>
  <si>
    <t>Opening balance</t>
  </si>
  <si>
    <t>Cash in</t>
  </si>
  <si>
    <t>Cash out</t>
  </si>
  <si>
    <t>Closing balance</t>
  </si>
  <si>
    <t>Description</t>
  </si>
  <si>
    <t>Notes</t>
  </si>
  <si>
    <t>1) Cash in (enter as positive value)</t>
  </si>
  <si>
    <t>Cash Receipts - Cust 1</t>
  </si>
  <si>
    <t>Cash Receipts - Cust 2</t>
  </si>
  <si>
    <t>Cash Receipts - Cust 3</t>
  </si>
  <si>
    <t>Cash Receipts - Cust 4</t>
  </si>
  <si>
    <t>Cash Receipts - Cust 5</t>
  </si>
  <si>
    <t>Cash Receipts - Cust 6</t>
  </si>
  <si>
    <t>Cash Receipts - Cust 7</t>
  </si>
  <si>
    <t>Cash Receipts - Cust 8</t>
  </si>
  <si>
    <t>Cash Receipts - Cust 9</t>
  </si>
  <si>
    <t>Cash Receipts - Cust 10</t>
  </si>
  <si>
    <t>Cash Receipts - Cust 11</t>
  </si>
  <si>
    <t>Cash Receipts - Cust 12</t>
  </si>
  <si>
    <t>Cash Receipts - Cust 13</t>
  </si>
  <si>
    <t>Cash Receipts - Cust 14</t>
  </si>
  <si>
    <t>Cash Receipts - Cust 15</t>
  </si>
  <si>
    <t>Sale of assets</t>
  </si>
  <si>
    <t>IRD Refunds</t>
  </si>
  <si>
    <t>Bank Funding</t>
  </si>
  <si>
    <t>Govt Funding</t>
  </si>
  <si>
    <t>[INSERT OTHER]</t>
  </si>
  <si>
    <t>Total cash in</t>
  </si>
  <si>
    <t>2) Cash out (enter as negative value)</t>
  </si>
  <si>
    <t>Rent</t>
  </si>
  <si>
    <t>Wages</t>
  </si>
  <si>
    <t>Salaries</t>
  </si>
  <si>
    <t>PAYE</t>
  </si>
  <si>
    <t>GST</t>
  </si>
  <si>
    <t>Prov Tax</t>
  </si>
  <si>
    <t>Cash payment Supplier 1</t>
  </si>
  <si>
    <t>Cash payment Supplier 2</t>
  </si>
  <si>
    <t>Cash payment Supplier 3</t>
  </si>
  <si>
    <t>Cash payment Supplier 4</t>
  </si>
  <si>
    <t>Cash payment Supplier 5</t>
  </si>
  <si>
    <t>Cash payment Supplier 6</t>
  </si>
  <si>
    <t>Cash payment Supplier 7</t>
  </si>
  <si>
    <t>Cash payment Supplier 8</t>
  </si>
  <si>
    <t>Cash payment Supplier 9</t>
  </si>
  <si>
    <t>Cash payment Supplier 10</t>
  </si>
  <si>
    <t>Cash payment Supplier 11</t>
  </si>
  <si>
    <t>Cash payment Supplier 12</t>
  </si>
  <si>
    <t>Cash payment Supplier 13</t>
  </si>
  <si>
    <t>Cash payment Supplier 14</t>
  </si>
  <si>
    <t>Cash payment Supplier 15</t>
  </si>
  <si>
    <t>Total cash out</t>
  </si>
  <si>
    <t>3) Notes</t>
  </si>
  <si>
    <t>Period end</t>
  </si>
  <si>
    <t>Forecast Cash Flow</t>
  </si>
  <si>
    <t>Actual Cash Flow</t>
  </si>
  <si>
    <t>Variance</t>
  </si>
  <si>
    <t>Cash In (enter as positive value)</t>
  </si>
  <si>
    <t>Week 1</t>
  </si>
  <si>
    <t>Week 2</t>
  </si>
  <si>
    <t>Week 3</t>
  </si>
  <si>
    <t>Week 4</t>
  </si>
  <si>
    <t>TOTAL</t>
  </si>
  <si>
    <t>Total Cash In</t>
  </si>
  <si>
    <t>Cash out (enter as negative value)</t>
  </si>
  <si>
    <t>Supplier 1</t>
  </si>
  <si>
    <t>Supplier 2</t>
  </si>
  <si>
    <t>Supplier 3</t>
  </si>
  <si>
    <t>Supplier 4</t>
  </si>
  <si>
    <t>Supplier 5</t>
  </si>
  <si>
    <t>Supplier 6</t>
  </si>
  <si>
    <t>Supplier 7</t>
  </si>
  <si>
    <t>Supplier 8</t>
  </si>
  <si>
    <t>Supplier 9</t>
  </si>
  <si>
    <t>Supplier 10</t>
  </si>
  <si>
    <t>Supplier 11</t>
  </si>
  <si>
    <t>Supplier 12</t>
  </si>
  <si>
    <t>Supplier 13</t>
  </si>
  <si>
    <t>Supplier 14</t>
  </si>
  <si>
    <t>Supplier 15</t>
  </si>
  <si>
    <t>Total Cash Out</t>
  </si>
  <si>
    <t>1) Instructions</t>
  </si>
  <si>
    <t>Use this 'Analysis' tab should you need to evaluate timing of creditor and debtor payments/receipts. This will ensure you keep all workings</t>
  </si>
  <si>
    <t>Entity names</t>
  </si>
  <si>
    <t>Company name</t>
  </si>
  <si>
    <t>name</t>
  </si>
  <si>
    <t>[Insert Company Name]</t>
  </si>
  <si>
    <t>Model name</t>
  </si>
  <si>
    <t>[Insert Company Name] Direct Cash Flow Model</t>
  </si>
  <si>
    <t>Project name</t>
  </si>
  <si>
    <t>N/A</t>
  </si>
  <si>
    <t>Constants</t>
  </si>
  <si>
    <t>Days in year</t>
  </si>
  <si>
    <t>#</t>
  </si>
  <si>
    <t>Months per year</t>
  </si>
  <si>
    <t>Quarters per year</t>
  </si>
  <si>
    <t>Months per quarter</t>
  </si>
  <si>
    <t>Financial year end</t>
  </si>
  <si>
    <t>Thousand</t>
  </si>
  <si>
    <t>Million</t>
  </si>
  <si>
    <t>%</t>
  </si>
  <si>
    <t>Daily</t>
  </si>
  <si>
    <t>Actual</t>
  </si>
  <si>
    <t>Forecast</t>
  </si>
  <si>
    <t>Weekly</t>
  </si>
  <si>
    <t>Counters</t>
  </si>
  <si>
    <t>Days in period</t>
  </si>
  <si>
    <t>Calendar year</t>
  </si>
  <si>
    <t>year</t>
  </si>
  <si>
    <t>Month of year</t>
  </si>
  <si>
    <t>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</si>
</sst>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quot;_);@_)"/>
    <numFmt numFmtId="165" formatCode="&quot;Month&quot;\ #"/>
  </numFmts>
  <fonts count="17">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10"/>
      <color theme="0"/>
      <name val="Calibri"/>
      <family val="2"/>
      <scheme val="minor"/>
    </font>
    <font>
      <b/>
      <sz val="18"/>
      <color theme="0"/>
      <name val="Calibri"/>
      <family val="2"/>
      <scheme val="minor"/>
    </font>
    <font>
      <b/>
      <sz val="20"/>
      <color theme="0"/>
      <name val="Calibri"/>
      <family val="2"/>
      <scheme val="minor"/>
    </font>
    <font>
      <b/>
      <sz val="10"/>
      <color theme="7" tint="-0.499984740745262"/>
      <name val="Calibri"/>
      <family val="2"/>
      <scheme val="minor"/>
    </font>
    <font>
      <sz val="10"/>
      <color theme="7" tint="-0.499984740745262"/>
      <name val="Calibri"/>
      <family val="2"/>
      <scheme val="minor"/>
    </font>
    <font>
      <i/>
      <sz val="10"/>
      <color theme="7" tint="-0.499984740745262"/>
      <name val="Calibri"/>
      <family val="2"/>
      <scheme val="minor"/>
    </font>
    <font>
      <sz val="10"/>
      <name val="Calibri"/>
      <family val="2"/>
      <scheme val="minor"/>
    </font>
    <font>
      <sz val="10"/>
      <color rgb="FF0000FF"/>
      <name val="Calibri"/>
      <family val="2"/>
      <scheme val="minor"/>
    </font>
    <font>
      <b/>
      <sz val="12"/>
      <color theme="7" tint="-0.499984740745262"/>
      <name val="Calibri"/>
      <family val="2"/>
      <scheme val="minor"/>
    </font>
    <font>
      <sz val="10"/>
      <color theme="7" tint="-0.499984740745262"/>
      <name val="Calibri"/>
      <family val="2"/>
    </font>
    <font>
      <sz val="10"/>
      <color rgb="FFFF0000"/>
      <name val="Calibri"/>
      <family val="2"/>
      <scheme val="minor"/>
    </font>
  </fonts>
  <fills count="7">
    <fill>
      <patternFill patternType="none"/>
    </fill>
    <fill>
      <patternFill patternType="gray125"/>
    </fill>
    <fill>
      <patternFill patternType="solid">
        <fgColor rgb="FF2F4E57"/>
        <bgColor indexed="64"/>
      </patternFill>
    </fill>
    <fill>
      <patternFill patternType="solid">
        <fgColor theme="4"/>
        <bgColor indexed="64"/>
      </patternFill>
    </fill>
    <fill>
      <patternFill patternType="solid">
        <fgColor theme="1"/>
        <bgColor indexed="64"/>
      </patternFill>
    </fill>
    <fill>
      <patternFill patternType="solid">
        <fgColor theme="6"/>
        <bgColor indexed="64"/>
      </patternFill>
    </fill>
    <fill>
      <patternFill patternType="solid">
        <fgColor theme="4" tint="0.59999389629810485"/>
        <bgColor indexed="64"/>
      </patternFill>
    </fill>
  </fills>
  <borders count="7">
    <border>
      <left/>
      <right/>
      <top/>
      <bottom/>
      <diagonal/>
    </border>
    <border>
      <left/>
      <right/>
      <top style="thin">
        <color indexed="64"/>
      </top>
      <bottom/>
      <diagonal/>
    </border>
    <border>
      <left/>
      <right/>
      <top style="thin">
        <color indexed="64"/>
      </top>
      <bottom style="medium">
        <color indexed="64"/>
      </bottom>
      <diagonal/>
    </border>
    <border>
      <left style="thin">
        <color theme="0"/>
      </left>
      <right/>
      <top/>
      <bottom/>
      <diagonal/>
    </border>
    <border>
      <left style="thin">
        <color theme="2" tint="-0.24994659260841701"/>
      </left>
      <right style="thin">
        <color theme="2" tint="-0.24994659260841701"/>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indexed="64"/>
      </top>
      <bottom style="thin">
        <color theme="2" tint="-0.499984740745262"/>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0" fillId="2" borderId="0" xfId="0" applyFill="1"/>
    <xf numFmtId="0" fontId="0" fillId="3" borderId="0" xfId="0" applyFill="1"/>
    <xf numFmtId="0" fontId="3" fillId="0" borderId="0" xfId="0" applyFont="1" applyAlignment="1">
      <alignment vertical="center"/>
    </xf>
    <xf numFmtId="0" fontId="3" fillId="3" borderId="0" xfId="0" applyFont="1" applyFill="1" applyAlignment="1">
      <alignment vertical="center"/>
    </xf>
    <xf numFmtId="0" fontId="3" fillId="0" borderId="1" xfId="0" applyFont="1" applyBorder="1" applyAlignment="1">
      <alignment vertical="center"/>
    </xf>
    <xf numFmtId="0" fontId="3" fillId="4"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3" fillId="5" borderId="0" xfId="0" applyFont="1" applyFill="1" applyAlignment="1">
      <alignment vertical="center"/>
    </xf>
    <xf numFmtId="0" fontId="6" fillId="5" borderId="0" xfId="0" applyFont="1" applyFill="1" applyAlignment="1">
      <alignment vertical="center"/>
    </xf>
    <xf numFmtId="164" fontId="3" fillId="0" borderId="0" xfId="0" applyNumberFormat="1" applyFont="1" applyAlignment="1">
      <alignment vertical="center"/>
    </xf>
    <xf numFmtId="0" fontId="4" fillId="0" borderId="2" xfId="0" applyFont="1" applyBorder="1" applyAlignment="1">
      <alignment vertical="center"/>
    </xf>
    <xf numFmtId="0" fontId="3" fillId="0" borderId="2" xfId="0" applyFont="1" applyBorder="1" applyAlignment="1">
      <alignment vertical="center"/>
    </xf>
    <xf numFmtId="0" fontId="7" fillId="3" borderId="0" xfId="0" applyFont="1" applyFill="1" applyAlignment="1">
      <alignment vertical="center"/>
    </xf>
    <xf numFmtId="0" fontId="8" fillId="2" borderId="0" xfId="0" applyFont="1" applyFill="1" applyAlignment="1">
      <alignment vertical="center"/>
    </xf>
    <xf numFmtId="0" fontId="6" fillId="4" borderId="3" xfId="0" applyFont="1" applyFill="1" applyBorder="1" applyAlignment="1">
      <alignment vertical="center"/>
    </xf>
    <xf numFmtId="0" fontId="5" fillId="5" borderId="0" xfId="0" applyFont="1" applyFill="1" applyAlignment="1">
      <alignment vertical="center"/>
    </xf>
    <xf numFmtId="164" fontId="3" fillId="5" borderId="0" xfId="0" applyNumberFormat="1" applyFont="1" applyFill="1" applyAlignment="1">
      <alignment vertical="center"/>
    </xf>
    <xf numFmtId="164" fontId="3" fillId="0" borderId="2" xfId="0" applyNumberFormat="1" applyFont="1" applyBorder="1" applyAlignment="1">
      <alignment vertical="center"/>
    </xf>
    <xf numFmtId="164" fontId="3" fillId="4" borderId="0" xfId="0" applyNumberFormat="1" applyFont="1" applyFill="1" applyAlignment="1">
      <alignment vertical="center"/>
    </xf>
    <xf numFmtId="0" fontId="6" fillId="5" borderId="0" xfId="0" applyFont="1" applyFill="1" applyBorder="1" applyAlignment="1">
      <alignment horizontal="center" vertical="center"/>
    </xf>
    <xf numFmtId="0" fontId="3" fillId="0" borderId="0" xfId="0" applyFont="1" applyBorder="1" applyAlignment="1">
      <alignment horizontal="center" vertical="center"/>
    </xf>
    <xf numFmtId="164" fontId="4" fillId="0" borderId="2" xfId="0"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6" fillId="4" borderId="3" xfId="0" applyFont="1" applyFill="1" applyBorder="1" applyAlignment="1">
      <alignment horizontal="center" vertical="center"/>
    </xf>
    <xf numFmtId="0" fontId="11" fillId="0" borderId="0" xfId="0" applyFont="1" applyAlignment="1">
      <alignment horizontal="center" vertical="center"/>
    </xf>
    <xf numFmtId="15" fontId="3" fillId="0" borderId="0" xfId="0" applyNumberFormat="1" applyFont="1" applyAlignment="1">
      <alignment vertical="center"/>
    </xf>
    <xf numFmtId="0" fontId="3" fillId="0" borderId="0" xfId="0" applyNumberFormat="1" applyFont="1" applyAlignment="1">
      <alignment vertical="center"/>
    </xf>
    <xf numFmtId="0" fontId="0" fillId="4" borderId="0" xfId="0" applyFill="1"/>
    <xf numFmtId="164" fontId="3" fillId="0" borderId="1" xfId="0" applyNumberFormat="1" applyFont="1" applyBorder="1" applyAlignment="1">
      <alignment vertical="center"/>
    </xf>
    <xf numFmtId="0" fontId="2" fillId="5" borderId="0" xfId="0" applyFont="1" applyFill="1" applyAlignment="1">
      <alignment vertical="center"/>
    </xf>
    <xf numFmtId="0" fontId="12" fillId="6" borderId="5" xfId="0" quotePrefix="1" applyFont="1" applyFill="1" applyBorder="1" applyAlignment="1">
      <alignment vertical="center"/>
    </xf>
    <xf numFmtId="0" fontId="12" fillId="6" borderId="5" xfId="0" applyFont="1" applyFill="1" applyBorder="1" applyAlignment="1">
      <alignment vertical="center"/>
    </xf>
    <xf numFmtId="0" fontId="3" fillId="0" borderId="5" xfId="0" quotePrefix="1" applyFont="1" applyBorder="1" applyAlignment="1">
      <alignment vertical="center"/>
    </xf>
    <xf numFmtId="0" fontId="3" fillId="0" borderId="5" xfId="0" applyFont="1" applyBorder="1" applyAlignment="1">
      <alignment vertical="center"/>
    </xf>
    <xf numFmtId="0" fontId="10" fillId="0" borderId="5" xfId="0" quotePrefix="1" applyFont="1" applyBorder="1" applyAlignment="1">
      <alignment vertical="center"/>
    </xf>
    <xf numFmtId="0" fontId="10" fillId="0" borderId="5" xfId="0" applyFont="1" applyBorder="1" applyAlignment="1">
      <alignment vertical="center"/>
    </xf>
    <xf numFmtId="0" fontId="13" fillId="0" borderId="5" xfId="0" quotePrefix="1" applyFont="1" applyBorder="1" applyAlignment="1">
      <alignment vertical="center"/>
    </xf>
    <xf numFmtId="164" fontId="12" fillId="6" borderId="5" xfId="0" quotePrefix="1" applyNumberFormat="1" applyFont="1" applyFill="1" applyBorder="1" applyAlignment="1">
      <alignment vertical="center"/>
    </xf>
    <xf numFmtId="164" fontId="4" fillId="0" borderId="4" xfId="0" applyNumberFormat="1" applyFont="1" applyFill="1" applyBorder="1" applyAlignment="1">
      <alignment vertical="center"/>
    </xf>
    <xf numFmtId="164" fontId="10" fillId="0" borderId="0" xfId="0" applyNumberFormat="1" applyFont="1" applyAlignment="1">
      <alignment vertical="center"/>
    </xf>
    <xf numFmtId="0" fontId="9" fillId="0" borderId="2" xfId="0" applyFont="1" applyBorder="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9" fontId="3" fillId="6" borderId="5" xfId="1" applyFont="1" applyFill="1" applyBorder="1" applyAlignment="1">
      <alignment horizontal="right" vertical="center"/>
    </xf>
    <xf numFmtId="165" fontId="3" fillId="6" borderId="5" xfId="0" applyNumberFormat="1" applyFont="1" applyFill="1" applyBorder="1" applyAlignment="1">
      <alignment horizontal="right" vertical="center"/>
    </xf>
    <xf numFmtId="0" fontId="3" fillId="6" borderId="5" xfId="0" applyFont="1" applyFill="1" applyBorder="1" applyAlignment="1">
      <alignment horizontal="right" vertical="center"/>
    </xf>
    <xf numFmtId="164" fontId="3" fillId="6" borderId="5" xfId="0" applyNumberFormat="1" applyFont="1" applyFill="1" applyBorder="1" applyAlignment="1">
      <alignment horizontal="right" vertical="center"/>
    </xf>
    <xf numFmtId="15" fontId="3" fillId="6" borderId="5" xfId="0" applyNumberFormat="1" applyFont="1" applyFill="1" applyBorder="1" applyAlignment="1">
      <alignment horizontal="right" vertical="center"/>
    </xf>
    <xf numFmtId="164" fontId="10" fillId="0" borderId="2" xfId="0" applyNumberFormat="1" applyFont="1" applyBorder="1" applyAlignment="1">
      <alignment vertical="center"/>
    </xf>
    <xf numFmtId="0" fontId="10" fillId="0" borderId="0" xfId="0" applyFont="1" applyAlignment="1">
      <alignment vertical="top"/>
    </xf>
    <xf numFmtId="0" fontId="15" fillId="0" borderId="0" xfId="0" applyFont="1" applyAlignment="1">
      <alignment horizontal="center" vertical="top"/>
    </xf>
    <xf numFmtId="0" fontId="13" fillId="0" borderId="0" xfId="0" applyFont="1" applyAlignment="1">
      <alignment vertical="center"/>
    </xf>
    <xf numFmtId="0" fontId="13" fillId="0" borderId="0" xfId="0" applyFont="1" applyAlignment="1">
      <alignment horizontal="right" vertical="center"/>
    </xf>
    <xf numFmtId="15" fontId="13" fillId="0" borderId="0" xfId="0" applyNumberFormat="1" applyFont="1" applyAlignment="1">
      <alignment vertical="center"/>
    </xf>
    <xf numFmtId="0" fontId="9" fillId="0" borderId="0" xfId="0" applyFont="1"/>
    <xf numFmtId="164" fontId="12" fillId="6" borderId="6" xfId="0" quotePrefix="1" applyNumberFormat="1" applyFont="1" applyFill="1" applyBorder="1" applyAlignment="1">
      <alignment vertical="center"/>
    </xf>
    <xf numFmtId="0" fontId="10" fillId="0" borderId="0" xfId="0" applyFont="1" applyAlignment="1">
      <alignment horizontal="right" vertical="top"/>
    </xf>
    <xf numFmtId="0" fontId="10"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center" vertical="center"/>
    </xf>
  </cellXfs>
  <cellStyles count="2">
    <cellStyle name="Normal" xfId="0" builtinId="0"/>
    <cellStyle name="Per cent" xfId="1" builtinId="5"/>
  </cellStyles>
  <dxfs count="0"/>
  <tableStyles count="0" defaultTableStyle="TableStyleMedium2" defaultPivotStyle="PivotStyleLight16"/>
  <colors>
    <mruColors>
      <color rgb="FF0000FF"/>
      <color rgb="FF2F4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NZTE Investment Theme">
      <a:dk1>
        <a:sysClr val="windowText" lastClr="000000"/>
      </a:dk1>
      <a:lt1>
        <a:srgbClr val="FFFFFF"/>
      </a:lt1>
      <a:dk2>
        <a:srgbClr val="000000"/>
      </a:dk2>
      <a:lt2>
        <a:srgbClr val="FFFFFF"/>
      </a:lt2>
      <a:accent1>
        <a:srgbClr val="6197AA"/>
      </a:accent1>
      <a:accent2>
        <a:srgbClr val="58C7DD"/>
      </a:accent2>
      <a:accent3>
        <a:srgbClr val="6B7B82"/>
      </a:accent3>
      <a:accent4>
        <a:srgbClr val="1C8DCD"/>
      </a:accent4>
      <a:accent5>
        <a:srgbClr val="324164"/>
      </a:accent5>
      <a:accent6>
        <a:srgbClr val="D2CFB2"/>
      </a:accent6>
      <a:hlink>
        <a:srgbClr val="ADC9D3"/>
      </a:hlink>
      <a:folHlink>
        <a:srgbClr val="A2E0EC"/>
      </a:folHlink>
    </a:clrScheme>
    <a:fontScheme name="NZTE Invest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68525-607E-486D-9D37-AF25571B78D6}">
  <sheetPr>
    <tabColor rgb="FFFF0000"/>
  </sheetPr>
  <dimension ref="A1:W201"/>
  <sheetViews>
    <sheetView showGridLines="0" tabSelected="1" zoomScaleNormal="100" workbookViewId="0">
      <selection activeCell="D31" sqref="D31:I33"/>
    </sheetView>
  </sheetViews>
  <sheetFormatPr defaultColWidth="0" defaultRowHeight="14.45" zeroHeight="1"/>
  <cols>
    <col min="1" max="1" width="0.85546875" customWidth="1"/>
    <col min="2" max="3" width="2.7109375" customWidth="1"/>
    <col min="4" max="4" width="30.7109375" customWidth="1"/>
    <col min="5" max="5" width="5.7109375" customWidth="1"/>
    <col min="6" max="6" width="1.7109375" customWidth="1"/>
    <col min="7" max="7" width="40.7109375" customWidth="1"/>
    <col min="8" max="9" width="20.7109375" customWidth="1"/>
    <col min="10" max="10" width="5.7109375" customWidth="1"/>
    <col min="11" max="22" width="9.140625" hidden="1" customWidth="1"/>
    <col min="23" max="23" width="10.7109375" hidden="1" customWidth="1"/>
    <col min="24" max="16384" width="9.140625" hidden="1"/>
  </cols>
  <sheetData>
    <row r="1" spans="1:10" ht="5.0999999999999996" customHeight="1"/>
    <row r="2" spans="1:10" ht="30" customHeight="1">
      <c r="B2" s="15" t="e">
        <f ca="1" xml:space="preserve"> MID( CELL("filename", B2), FIND("]", CELL("filename", B2) ) +1, 100)</f>
        <v>#VALUE!</v>
      </c>
      <c r="C2" s="1"/>
      <c r="D2" s="1"/>
      <c r="E2" s="1"/>
      <c r="F2" s="1"/>
      <c r="G2" s="1"/>
      <c r="H2" s="1"/>
      <c r="I2" s="1"/>
      <c r="J2" s="1"/>
    </row>
    <row r="3" spans="1:10" ht="5.0999999999999996" customHeight="1"/>
    <row r="4" spans="1:10" ht="24.95" customHeight="1">
      <c r="B4" s="14" t="str">
        <f>'Names &amp; inputs'!G10</f>
        <v>[Insert Company Name] Direct Cash Flow Model</v>
      </c>
      <c r="C4" s="2"/>
      <c r="D4" s="4"/>
      <c r="E4" s="2"/>
      <c r="F4" s="2"/>
      <c r="G4" s="2"/>
      <c r="H4" s="2"/>
      <c r="I4" s="2"/>
      <c r="J4" s="2"/>
    </row>
    <row r="5" spans="1:10" ht="5.0999999999999996" customHeight="1">
      <c r="A5" s="3"/>
      <c r="B5" s="3"/>
      <c r="C5" s="3"/>
      <c r="E5" s="3"/>
      <c r="F5" s="3"/>
      <c r="G5" s="3"/>
      <c r="H5" s="3"/>
      <c r="I5" s="3"/>
      <c r="J5" s="3"/>
    </row>
    <row r="6" spans="1:10" ht="15" customHeight="1">
      <c r="A6" s="3"/>
      <c r="B6" s="10" t="s">
        <v>0</v>
      </c>
      <c r="C6" s="17"/>
      <c r="D6" s="17"/>
      <c r="E6" s="17"/>
      <c r="F6" s="17"/>
      <c r="G6" s="17"/>
      <c r="H6" s="17"/>
      <c r="I6" s="17"/>
      <c r="J6" s="17"/>
    </row>
    <row r="7" spans="1:10" ht="5.0999999999999996" customHeight="1">
      <c r="A7" s="3"/>
      <c r="B7" s="3"/>
      <c r="C7" s="3"/>
      <c r="D7" s="3"/>
      <c r="E7" s="3"/>
      <c r="F7" s="3"/>
      <c r="G7" s="3"/>
      <c r="H7" s="3"/>
      <c r="I7" s="3"/>
      <c r="J7" s="3"/>
    </row>
    <row r="8" spans="1:10" ht="15" customHeight="1">
      <c r="A8" s="3"/>
      <c r="B8" s="53" t="s">
        <v>1</v>
      </c>
      <c r="C8" s="61" t="s">
        <v>2</v>
      </c>
      <c r="D8" s="61"/>
      <c r="E8" s="61"/>
      <c r="F8" s="61"/>
      <c r="G8" s="61"/>
      <c r="H8" s="61"/>
      <c r="I8" s="61"/>
      <c r="J8" s="3"/>
    </row>
    <row r="9" spans="1:10" ht="15" customHeight="1">
      <c r="A9" s="3"/>
      <c r="B9" s="3"/>
      <c r="C9" s="61"/>
      <c r="D9" s="61"/>
      <c r="E9" s="61"/>
      <c r="F9" s="61"/>
      <c r="G9" s="61"/>
      <c r="H9" s="61"/>
      <c r="I9" s="61"/>
      <c r="J9" s="3"/>
    </row>
    <row r="10" spans="1:10" ht="15" customHeight="1">
      <c r="A10" s="3"/>
      <c r="B10" s="3"/>
      <c r="C10" s="61"/>
      <c r="D10" s="61"/>
      <c r="E10" s="61"/>
      <c r="F10" s="61"/>
      <c r="G10" s="61"/>
      <c r="H10" s="61"/>
      <c r="I10" s="61"/>
      <c r="J10" s="3"/>
    </row>
    <row r="11" spans="1:10" ht="15" customHeight="1">
      <c r="A11" s="3"/>
      <c r="B11" s="3"/>
      <c r="C11" s="61"/>
      <c r="D11" s="61"/>
      <c r="E11" s="61"/>
      <c r="F11" s="61"/>
      <c r="G11" s="61"/>
      <c r="H11" s="61"/>
      <c r="I11" s="61"/>
      <c r="J11" s="3"/>
    </row>
    <row r="12" spans="1:10" ht="15" customHeight="1">
      <c r="A12" s="3"/>
      <c r="B12" s="3"/>
      <c r="C12" s="61"/>
      <c r="D12" s="61"/>
      <c r="E12" s="61"/>
      <c r="F12" s="61"/>
      <c r="G12" s="61"/>
      <c r="H12" s="61"/>
      <c r="I12" s="61"/>
      <c r="J12" s="3"/>
    </row>
    <row r="13" spans="1:10" ht="15" customHeight="1">
      <c r="A13" s="3"/>
      <c r="B13" s="10" t="s">
        <v>3</v>
      </c>
      <c r="C13" s="10"/>
      <c r="D13" s="10"/>
      <c r="E13" s="10"/>
      <c r="F13" s="10"/>
      <c r="G13" s="10"/>
      <c r="H13" s="10"/>
      <c r="I13" s="10"/>
      <c r="J13" s="10"/>
    </row>
    <row r="14" spans="1:10" ht="5.0999999999999996" customHeight="1">
      <c r="A14" s="3"/>
      <c r="B14" s="3"/>
      <c r="C14" s="3"/>
      <c r="D14" s="3"/>
      <c r="E14" s="3"/>
      <c r="F14" s="3"/>
      <c r="G14" s="3"/>
      <c r="H14" s="3"/>
      <c r="I14" s="3"/>
      <c r="J14" s="3"/>
    </row>
    <row r="15" spans="1:10" ht="15" customHeight="1">
      <c r="A15" s="3"/>
      <c r="B15" s="53" t="s">
        <v>1</v>
      </c>
      <c r="C15" s="25" t="s">
        <v>4</v>
      </c>
      <c r="D15" s="25"/>
      <c r="E15" s="25"/>
      <c r="F15" s="25"/>
      <c r="G15" s="25"/>
      <c r="H15" s="25"/>
      <c r="I15" s="25"/>
      <c r="J15" s="3"/>
    </row>
    <row r="16" spans="1:10" ht="5.0999999999999996" customHeight="1">
      <c r="A16" s="3"/>
      <c r="B16" s="53"/>
      <c r="C16" s="25"/>
      <c r="D16" s="25"/>
      <c r="E16" s="25"/>
      <c r="F16" s="25"/>
      <c r="G16" s="25"/>
      <c r="H16" s="25"/>
      <c r="I16" s="25"/>
      <c r="J16" s="3"/>
    </row>
    <row r="17" spans="1:10" ht="15" customHeight="1">
      <c r="A17" s="3"/>
      <c r="B17" s="53" t="s">
        <v>1</v>
      </c>
      <c r="C17" s="25" t="s">
        <v>5</v>
      </c>
      <c r="D17" s="25"/>
      <c r="E17" s="25"/>
      <c r="F17" s="25"/>
      <c r="G17" s="25"/>
      <c r="H17" s="25"/>
      <c r="I17" s="25"/>
      <c r="J17" s="3"/>
    </row>
    <row r="18" spans="1:10" ht="15" customHeight="1">
      <c r="A18" s="3"/>
      <c r="B18" s="25"/>
      <c r="C18" s="24" t="s">
        <v>6</v>
      </c>
      <c r="D18" s="25" t="s">
        <v>7</v>
      </c>
      <c r="E18" s="25"/>
      <c r="F18" s="25"/>
      <c r="G18" s="25"/>
      <c r="H18" s="25"/>
      <c r="I18" s="25"/>
      <c r="J18" s="3"/>
    </row>
    <row r="19" spans="1:10" ht="15" customHeight="1">
      <c r="A19" s="3"/>
      <c r="B19" s="25"/>
      <c r="C19" s="24" t="s">
        <v>8</v>
      </c>
      <c r="D19" s="25" t="s">
        <v>9</v>
      </c>
      <c r="E19" s="25"/>
      <c r="F19" s="25"/>
      <c r="G19" s="25"/>
      <c r="H19" s="25"/>
      <c r="I19" s="25"/>
      <c r="J19" s="3"/>
    </row>
    <row r="20" spans="1:10" ht="15" customHeight="1">
      <c r="A20" s="3"/>
      <c r="B20" s="25"/>
      <c r="C20" s="24" t="s">
        <v>10</v>
      </c>
      <c r="D20" s="25" t="s">
        <v>11</v>
      </c>
      <c r="E20" s="25"/>
      <c r="F20" s="25"/>
      <c r="G20" s="25"/>
      <c r="H20" s="25"/>
      <c r="I20" s="25"/>
      <c r="J20" s="3"/>
    </row>
    <row r="21" spans="1:10" ht="15" customHeight="1">
      <c r="A21" s="3"/>
      <c r="B21" s="25"/>
      <c r="C21" s="24" t="s">
        <v>12</v>
      </c>
      <c r="D21" s="25" t="s">
        <v>13</v>
      </c>
      <c r="E21" s="25"/>
      <c r="F21" s="25"/>
      <c r="G21" s="25"/>
      <c r="H21" s="25"/>
      <c r="I21" s="25"/>
      <c r="J21" s="3"/>
    </row>
    <row r="22" spans="1:10" ht="5.0999999999999996" customHeight="1">
      <c r="A22" s="3"/>
      <c r="B22" s="25"/>
      <c r="C22" s="24"/>
      <c r="D22" s="25"/>
      <c r="E22" s="25"/>
      <c r="F22" s="25"/>
      <c r="G22" s="25"/>
      <c r="H22" s="25"/>
      <c r="I22" s="25"/>
      <c r="J22" s="3"/>
    </row>
    <row r="23" spans="1:10" ht="15" customHeight="1">
      <c r="A23" s="3"/>
      <c r="B23" s="53" t="s">
        <v>1</v>
      </c>
      <c r="C23" s="25" t="s">
        <v>14</v>
      </c>
      <c r="D23" s="25"/>
      <c r="E23" s="25"/>
      <c r="F23" s="25"/>
      <c r="G23" s="25"/>
      <c r="H23" s="25"/>
      <c r="I23" s="25"/>
      <c r="J23" s="3"/>
    </row>
    <row r="24" spans="1:10" ht="15" customHeight="1">
      <c r="A24" s="3"/>
      <c r="B24" s="25"/>
      <c r="C24" s="59" t="s">
        <v>15</v>
      </c>
      <c r="D24" s="60" t="s">
        <v>16</v>
      </c>
      <c r="E24" s="60"/>
      <c r="F24" s="60"/>
      <c r="G24" s="60"/>
      <c r="H24" s="60"/>
      <c r="I24" s="60"/>
      <c r="J24" s="3"/>
    </row>
    <row r="25" spans="1:10" ht="15" customHeight="1">
      <c r="A25" s="3"/>
      <c r="B25" s="25"/>
      <c r="C25" s="25"/>
      <c r="D25" s="60"/>
      <c r="E25" s="60"/>
      <c r="F25" s="60"/>
      <c r="G25" s="60"/>
      <c r="H25" s="60"/>
      <c r="I25" s="60"/>
      <c r="J25" s="3"/>
    </row>
    <row r="26" spans="1:10" ht="15" customHeight="1">
      <c r="A26" s="3"/>
      <c r="B26" s="25"/>
      <c r="C26" s="59" t="s">
        <v>15</v>
      </c>
      <c r="D26" s="25" t="s">
        <v>17</v>
      </c>
      <c r="E26" s="25"/>
      <c r="F26" s="25"/>
      <c r="G26" s="25"/>
      <c r="H26" s="25"/>
      <c r="I26" s="25"/>
      <c r="J26" s="3"/>
    </row>
    <row r="27" spans="1:10" ht="15" customHeight="1">
      <c r="A27" s="3"/>
      <c r="B27" s="25"/>
      <c r="C27" s="59" t="s">
        <v>15</v>
      </c>
      <c r="D27" s="25" t="s">
        <v>18</v>
      </c>
      <c r="E27" s="25"/>
      <c r="F27" s="25"/>
      <c r="G27" s="25"/>
      <c r="H27" s="25"/>
      <c r="I27" s="25"/>
      <c r="J27" s="3"/>
    </row>
    <row r="28" spans="1:10" ht="15" customHeight="1">
      <c r="A28" s="3"/>
      <c r="B28" s="25"/>
      <c r="C28" s="25"/>
      <c r="D28" s="25" t="s">
        <v>19</v>
      </c>
      <c r="E28" s="25"/>
      <c r="F28" s="25"/>
      <c r="G28" s="25"/>
      <c r="H28" s="25"/>
      <c r="I28" s="25"/>
      <c r="J28" s="3"/>
    </row>
    <row r="29" spans="1:10" ht="15" customHeight="1">
      <c r="A29" s="3"/>
      <c r="B29" s="25"/>
      <c r="C29" s="25"/>
      <c r="D29" s="60" t="s">
        <v>20</v>
      </c>
      <c r="E29" s="60"/>
      <c r="F29" s="60"/>
      <c r="G29" s="60"/>
      <c r="H29" s="60"/>
      <c r="I29" s="60"/>
      <c r="J29" s="3"/>
    </row>
    <row r="30" spans="1:10" ht="15" customHeight="1">
      <c r="A30" s="3"/>
      <c r="B30" s="25"/>
      <c r="C30" s="25"/>
      <c r="D30" s="60"/>
      <c r="E30" s="60"/>
      <c r="F30" s="60"/>
      <c r="G30" s="60"/>
      <c r="H30" s="60"/>
      <c r="I30" s="60"/>
      <c r="J30" s="3"/>
    </row>
    <row r="31" spans="1:10" ht="15" customHeight="1">
      <c r="A31" s="3"/>
      <c r="B31" s="25"/>
      <c r="C31" s="59" t="s">
        <v>15</v>
      </c>
      <c r="D31" s="60" t="s">
        <v>21</v>
      </c>
      <c r="E31" s="60"/>
      <c r="F31" s="60"/>
      <c r="G31" s="60"/>
      <c r="H31" s="60"/>
      <c r="I31" s="60"/>
      <c r="J31" s="3"/>
    </row>
    <row r="32" spans="1:10" ht="15" customHeight="1">
      <c r="A32" s="3"/>
      <c r="B32" s="25"/>
      <c r="C32" s="25"/>
      <c r="D32" s="60"/>
      <c r="E32" s="60"/>
      <c r="F32" s="60"/>
      <c r="G32" s="60"/>
      <c r="H32" s="60"/>
      <c r="I32" s="60"/>
      <c r="J32" s="3"/>
    </row>
    <row r="33" spans="1:10" ht="15" customHeight="1">
      <c r="A33" s="3"/>
      <c r="B33" s="25"/>
      <c r="C33" s="25"/>
      <c r="D33" s="60"/>
      <c r="E33" s="60"/>
      <c r="F33" s="60"/>
      <c r="G33" s="60"/>
      <c r="H33" s="60"/>
      <c r="I33" s="60"/>
      <c r="J33" s="3"/>
    </row>
    <row r="34" spans="1:10" ht="15" customHeight="1">
      <c r="A34" s="3"/>
      <c r="B34" s="25"/>
      <c r="C34" s="59" t="s">
        <v>15</v>
      </c>
      <c r="D34" s="60" t="s">
        <v>22</v>
      </c>
      <c r="E34" s="60"/>
      <c r="F34" s="60"/>
      <c r="G34" s="60"/>
      <c r="H34" s="60"/>
      <c r="I34" s="60"/>
      <c r="J34" s="3"/>
    </row>
    <row r="35" spans="1:10" ht="15" customHeight="1">
      <c r="A35" s="3"/>
      <c r="B35" s="25"/>
      <c r="C35" s="25"/>
      <c r="D35" s="60"/>
      <c r="E35" s="60"/>
      <c r="F35" s="60"/>
      <c r="G35" s="60"/>
      <c r="H35" s="60"/>
      <c r="I35" s="60"/>
      <c r="J35" s="3"/>
    </row>
    <row r="36" spans="1:10" ht="15" customHeight="1">
      <c r="A36" s="3"/>
      <c r="B36" s="25"/>
      <c r="C36" s="59" t="s">
        <v>15</v>
      </c>
      <c r="D36" s="60" t="s">
        <v>23</v>
      </c>
      <c r="E36" s="60"/>
      <c r="F36" s="60"/>
      <c r="G36" s="60"/>
      <c r="H36" s="60"/>
      <c r="I36" s="60"/>
      <c r="J36" s="3"/>
    </row>
    <row r="37" spans="1:10" ht="15" customHeight="1">
      <c r="A37" s="3"/>
      <c r="B37" s="25"/>
      <c r="C37" s="25"/>
      <c r="D37" s="60"/>
      <c r="E37" s="60"/>
      <c r="F37" s="60"/>
      <c r="G37" s="60"/>
      <c r="H37" s="60"/>
      <c r="I37" s="60"/>
      <c r="J37" s="3"/>
    </row>
    <row r="38" spans="1:10" ht="15" customHeight="1">
      <c r="A38" s="3"/>
      <c r="B38" s="25"/>
      <c r="C38" s="59" t="s">
        <v>15</v>
      </c>
      <c r="D38" s="52" t="s">
        <v>24</v>
      </c>
      <c r="E38" s="52"/>
      <c r="F38" s="52"/>
      <c r="G38" s="52"/>
      <c r="H38" s="52"/>
      <c r="I38" s="52"/>
      <c r="J38" s="3"/>
    </row>
    <row r="39" spans="1:10" ht="5.0999999999999996" customHeight="1">
      <c r="A39" s="3"/>
      <c r="B39" s="3"/>
      <c r="C39" s="3"/>
      <c r="D39" s="3"/>
      <c r="E39" s="3"/>
      <c r="F39" s="3"/>
      <c r="G39" s="3"/>
      <c r="H39" s="3"/>
      <c r="I39" s="3"/>
      <c r="J39" s="3"/>
    </row>
    <row r="40" spans="1:10" ht="15" customHeight="1">
      <c r="A40" s="3"/>
      <c r="B40" s="10" t="s">
        <v>25</v>
      </c>
      <c r="C40" s="10"/>
      <c r="D40" s="10"/>
      <c r="E40" s="10"/>
      <c r="F40" s="10"/>
      <c r="G40" s="10"/>
      <c r="H40" s="10"/>
      <c r="I40" s="10"/>
      <c r="J40" s="10"/>
    </row>
    <row r="41" spans="1:10" ht="5.0999999999999996" customHeight="1">
      <c r="A41" s="3"/>
      <c r="B41" s="3"/>
      <c r="C41" s="3"/>
      <c r="D41" s="3"/>
      <c r="E41" s="3"/>
      <c r="F41" s="3"/>
      <c r="G41" s="3"/>
      <c r="H41" s="3"/>
      <c r="I41" s="3"/>
      <c r="J41" s="3"/>
    </row>
    <row r="42" spans="1:10" ht="15" customHeight="1">
      <c r="A42" s="3"/>
      <c r="B42" s="24" t="s">
        <v>26</v>
      </c>
      <c r="C42" s="3"/>
      <c r="D42" s="3"/>
      <c r="E42" s="3"/>
      <c r="F42" s="3"/>
      <c r="G42" s="3"/>
      <c r="H42" s="3"/>
      <c r="I42" s="3"/>
      <c r="J42" s="3"/>
    </row>
    <row r="43" spans="1:10" ht="15" customHeight="1">
      <c r="A43" s="3"/>
      <c r="B43" s="24"/>
      <c r="C43" s="3"/>
      <c r="D43" s="3"/>
      <c r="E43" s="3"/>
      <c r="F43" s="3"/>
      <c r="G43" s="3"/>
      <c r="H43" s="3"/>
      <c r="I43" s="3"/>
      <c r="J43" s="3"/>
    </row>
    <row r="44" spans="1:10" ht="15" customHeight="1">
      <c r="A44" s="3"/>
      <c r="B44" s="3"/>
      <c r="C44" s="3"/>
      <c r="D44" s="33" t="s">
        <v>27</v>
      </c>
      <c r="E44" s="34"/>
      <c r="F44" s="3"/>
      <c r="G44" s="3"/>
      <c r="H44" s="3"/>
      <c r="I44" s="3"/>
      <c r="J44" s="3"/>
    </row>
    <row r="45" spans="1:10" ht="15" customHeight="1">
      <c r="A45" s="3"/>
      <c r="B45" s="3"/>
      <c r="C45" s="3"/>
      <c r="D45" s="35" t="s">
        <v>28</v>
      </c>
      <c r="E45" s="36"/>
      <c r="F45" s="3"/>
      <c r="G45" s="3"/>
      <c r="H45" s="3"/>
      <c r="I45" s="3"/>
      <c r="J45" s="3"/>
    </row>
    <row r="46" spans="1:10" ht="15" customHeight="1">
      <c r="A46" s="3"/>
      <c r="B46" s="3"/>
      <c r="C46" s="3"/>
      <c r="D46" s="37" t="s">
        <v>29</v>
      </c>
      <c r="E46" s="38"/>
      <c r="F46" s="3"/>
      <c r="G46" s="3"/>
      <c r="H46" s="3"/>
      <c r="I46" s="3"/>
      <c r="J46" s="3"/>
    </row>
    <row r="47" spans="1:10" ht="15" customHeight="1">
      <c r="A47" s="3"/>
      <c r="B47" s="3"/>
      <c r="C47" s="3"/>
      <c r="D47" s="39" t="s">
        <v>30</v>
      </c>
      <c r="E47" s="36"/>
      <c r="F47" s="3"/>
      <c r="G47" s="3"/>
      <c r="H47" s="3"/>
      <c r="I47" s="3"/>
      <c r="J47" s="3"/>
    </row>
    <row r="48" spans="1:10" ht="15" customHeight="1">
      <c r="A48" s="3"/>
      <c r="B48" s="3"/>
      <c r="C48" s="3"/>
      <c r="D48" s="3"/>
      <c r="E48" s="3"/>
      <c r="F48" s="3"/>
      <c r="G48" s="3"/>
      <c r="H48" s="3"/>
      <c r="I48" s="3"/>
      <c r="J48" s="3"/>
    </row>
    <row r="49" spans="1:10" ht="15" customHeight="1">
      <c r="A49" s="3"/>
      <c r="B49" s="8" t="s">
        <v>31</v>
      </c>
      <c r="C49" s="6"/>
      <c r="D49" s="6"/>
      <c r="E49" s="6"/>
      <c r="F49" s="6"/>
      <c r="G49" s="6"/>
      <c r="H49" s="6"/>
      <c r="I49" s="6"/>
      <c r="J49" s="6"/>
    </row>
    <row r="50" spans="1:10" ht="15" customHeight="1">
      <c r="A50" s="3"/>
      <c r="B50" s="3"/>
      <c r="C50" s="3"/>
      <c r="D50" s="3"/>
      <c r="E50" s="3"/>
      <c r="F50" s="3"/>
      <c r="G50" s="3"/>
      <c r="H50" s="3"/>
      <c r="I50" s="3"/>
      <c r="J50" s="3"/>
    </row>
    <row r="51" spans="1:10" ht="15" customHeight="1">
      <c r="A51" s="3"/>
      <c r="B51" s="3"/>
      <c r="C51" s="3"/>
      <c r="D51" s="3"/>
      <c r="E51" s="3"/>
      <c r="F51" s="3"/>
      <c r="G51" s="3"/>
      <c r="H51" s="3"/>
      <c r="I51" s="3"/>
      <c r="J51" s="3"/>
    </row>
    <row r="52" spans="1:10" ht="15" customHeight="1">
      <c r="A52" s="3"/>
      <c r="B52" s="3"/>
      <c r="C52" s="3"/>
      <c r="D52" s="3"/>
      <c r="E52" s="3"/>
      <c r="F52" s="3"/>
      <c r="G52" s="3"/>
      <c r="H52" s="3"/>
      <c r="I52" s="3"/>
      <c r="J52" s="3"/>
    </row>
    <row r="53" spans="1:10" ht="15" customHeight="1">
      <c r="A53" s="3"/>
      <c r="B53" s="3"/>
      <c r="C53" s="3"/>
      <c r="D53" s="3"/>
      <c r="E53" s="11"/>
      <c r="F53" s="11"/>
      <c r="G53" s="3"/>
      <c r="H53" s="3"/>
      <c r="I53" s="3"/>
      <c r="J53" s="3"/>
    </row>
    <row r="54" spans="1:10" ht="15" customHeight="1">
      <c r="A54" s="3"/>
      <c r="B54" s="3"/>
      <c r="C54" s="3"/>
      <c r="D54" s="3"/>
      <c r="E54" s="11"/>
      <c r="F54" s="11"/>
      <c r="G54" s="3"/>
      <c r="H54" s="3"/>
      <c r="I54" s="3"/>
      <c r="J54" s="3"/>
    </row>
    <row r="55" spans="1:10" ht="15" customHeight="1">
      <c r="A55" s="3"/>
      <c r="B55" s="3"/>
      <c r="C55" s="3"/>
      <c r="D55" s="3"/>
      <c r="E55" s="11"/>
      <c r="F55" s="11"/>
      <c r="G55" s="3"/>
      <c r="H55" s="3"/>
      <c r="I55" s="3"/>
      <c r="J55" s="3"/>
    </row>
    <row r="56" spans="1:10" ht="15" customHeight="1">
      <c r="A56" s="3"/>
      <c r="B56" s="3"/>
      <c r="C56" s="3"/>
      <c r="D56" s="3"/>
      <c r="E56" s="11"/>
      <c r="F56" s="11"/>
      <c r="G56" s="3"/>
      <c r="H56" s="3"/>
      <c r="I56" s="3"/>
      <c r="J56" s="3"/>
    </row>
    <row r="57" spans="1:10"/>
    <row r="58" spans="1:10"/>
    <row r="59" spans="1:10"/>
    <row r="60" spans="1:10"/>
    <row r="61" spans="1:10"/>
    <row r="62" spans="1:10"/>
    <row r="63" spans="1:10"/>
    <row r="64" spans="1:10"/>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sheetData>
  <mergeCells count="6">
    <mergeCell ref="C8:I12"/>
    <mergeCell ref="D34:I35"/>
    <mergeCell ref="D36:I37"/>
    <mergeCell ref="D24:I25"/>
    <mergeCell ref="D29:I30"/>
    <mergeCell ref="D31:I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75B6-FE8F-4D92-93F3-7C5203EC6AF4}">
  <sheetPr>
    <tabColor theme="7" tint="-0.499984740745262"/>
  </sheetPr>
  <dimension ref="A1:AT150"/>
  <sheetViews>
    <sheetView showGridLines="0" zoomScale="85" zoomScaleNormal="85" workbookViewId="0">
      <pane xSplit="5" ySplit="13" topLeftCell="F14" activePane="bottomRight" state="frozen"/>
      <selection pane="bottomRight"/>
      <selection pane="bottomLeft" activeCell="A14" sqref="A14"/>
      <selection pane="topRight" activeCell="F1" sqref="F1"/>
    </sheetView>
  </sheetViews>
  <sheetFormatPr defaultColWidth="0" defaultRowHeight="14.45" zeroHeight="1"/>
  <cols>
    <col min="1" max="1" width="0.85546875" customWidth="1"/>
    <col min="2" max="2" width="2.7109375" customWidth="1"/>
    <col min="3" max="3" width="5.7109375" customWidth="1"/>
    <col min="4" max="4" width="30.7109375" customWidth="1"/>
    <col min="5" max="5" width="5.7109375" customWidth="1"/>
    <col min="6" max="46" width="10.7109375" customWidth="1"/>
    <col min="47" max="16384" width="9.140625" hidden="1"/>
  </cols>
  <sheetData>
    <row r="1" spans="1:46" ht="5.0999999999999996" customHeight="1"/>
    <row r="2" spans="1:46" ht="30" customHeight="1">
      <c r="B2" s="15" t="e">
        <f ca="1" xml:space="preserve"> MID( CELL("filename", B2), FIND("]", CELL("filename", B2) ) +1, 100)</f>
        <v>#VALUE!</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5.0999999999999996" customHeight="1"/>
    <row r="4" spans="1:46" ht="24.95" customHeight="1">
      <c r="B4" s="14" t="str">
        <f>'Names &amp; inputs'!G10</f>
        <v>[Insert Company Name] Direct Cash Flow Model</v>
      </c>
      <c r="C4" s="2"/>
      <c r="D4" s="4"/>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5.0999999999999996" customHeight="1">
      <c r="A5" s="3"/>
      <c r="B5" s="3"/>
      <c r="C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ht="15" customHeight="1">
      <c r="A6" s="3"/>
      <c r="B6" s="3"/>
      <c r="C6" s="3"/>
      <c r="D6" s="57" t="s">
        <v>32</v>
      </c>
      <c r="E6" s="54"/>
      <c r="F6" s="55" t="str">
        <f>Timing!G9</f>
        <v>Actual</v>
      </c>
      <c r="G6" s="55" t="str">
        <f>Timing!H9</f>
        <v>Actual</v>
      </c>
      <c r="H6" s="55" t="str">
        <f>Timing!I9</f>
        <v>Actual</v>
      </c>
      <c r="I6" s="55" t="str">
        <f>Timing!J9</f>
        <v>Actual</v>
      </c>
      <c r="J6" s="55" t="str">
        <f>Timing!K9</f>
        <v>Actual</v>
      </c>
      <c r="K6" s="55" t="str">
        <f>Timing!L9</f>
        <v>Actual</v>
      </c>
      <c r="L6" s="55" t="str">
        <f>Timing!M9</f>
        <v>Forecast</v>
      </c>
      <c r="M6" s="55" t="str">
        <f>Timing!N9</f>
        <v>Forecast</v>
      </c>
      <c r="N6" s="55" t="str">
        <f>Timing!O9</f>
        <v>Forecast</v>
      </c>
      <c r="O6" s="55" t="str">
        <f>Timing!P9</f>
        <v>Forecast</v>
      </c>
      <c r="P6" s="55" t="str">
        <f>Timing!Q9</f>
        <v>Forecast</v>
      </c>
      <c r="Q6" s="55" t="str">
        <f>Timing!R9</f>
        <v>Forecast</v>
      </c>
      <c r="R6" s="55" t="str">
        <f>Timing!S9</f>
        <v>Forecast</v>
      </c>
      <c r="S6" s="55" t="str">
        <f>Timing!T9</f>
        <v>Forecast</v>
      </c>
      <c r="T6" s="55" t="str">
        <f>Timing!U9</f>
        <v>Forecast</v>
      </c>
      <c r="U6" s="55" t="str">
        <f>Timing!V9</f>
        <v>Forecast</v>
      </c>
      <c r="V6" s="55" t="str">
        <f>Timing!W9</f>
        <v>Forecast</v>
      </c>
      <c r="W6" s="55" t="str">
        <f>Timing!X9</f>
        <v>Forecast</v>
      </c>
      <c r="X6" s="55" t="str">
        <f>Timing!Y9</f>
        <v>Forecast</v>
      </c>
      <c r="Y6" s="55" t="str">
        <f>Timing!Z9</f>
        <v>Forecast</v>
      </c>
      <c r="Z6" s="55" t="str">
        <f>Timing!AA9</f>
        <v>Forecast</v>
      </c>
      <c r="AA6" s="55" t="str">
        <f>Timing!AB9</f>
        <v>Forecast</v>
      </c>
      <c r="AB6" s="55" t="str">
        <f>Timing!AC9</f>
        <v>Forecast</v>
      </c>
      <c r="AC6" s="55" t="str">
        <f>Timing!AD9</f>
        <v>Forecast</v>
      </c>
      <c r="AD6" s="55" t="str">
        <f>Timing!AE9</f>
        <v>Forecast</v>
      </c>
      <c r="AE6" s="55" t="str">
        <f>Timing!AF9</f>
        <v>Forecast</v>
      </c>
      <c r="AF6" s="55" t="str">
        <f>Timing!AG9</f>
        <v>Forecast</v>
      </c>
      <c r="AG6" s="55" t="str">
        <f>Timing!AH9</f>
        <v>Forecast</v>
      </c>
      <c r="AH6" s="55" t="str">
        <f>Timing!AI9</f>
        <v>Forecast</v>
      </c>
      <c r="AI6" s="55" t="str">
        <f>Timing!AJ9</f>
        <v>Forecast</v>
      </c>
      <c r="AJ6" s="55" t="str">
        <f>Timing!AK9</f>
        <v>Forecast</v>
      </c>
      <c r="AK6" s="55" t="str">
        <f>Timing!AL9</f>
        <v>Forecast</v>
      </c>
      <c r="AL6" s="55" t="str">
        <f>Timing!AM9</f>
        <v>Forecast</v>
      </c>
      <c r="AM6" s="55" t="str">
        <f>Timing!AN9</f>
        <v>Forecast</v>
      </c>
      <c r="AN6" s="55" t="str">
        <f>Timing!AO9</f>
        <v>Forecast</v>
      </c>
      <c r="AO6" s="55" t="str">
        <f>Timing!AP9</f>
        <v>Forecast</v>
      </c>
      <c r="AP6" s="55" t="str">
        <f>Timing!AQ9</f>
        <v>Forecast</v>
      </c>
      <c r="AQ6" s="55" t="str">
        <f>Timing!AR9</f>
        <v>Forecast</v>
      </c>
      <c r="AR6" s="55" t="str">
        <f>Timing!AS9</f>
        <v>Forecast</v>
      </c>
      <c r="AS6" s="55" t="str">
        <f>Timing!AT9</f>
        <v>Forecast</v>
      </c>
      <c r="AT6" s="55" t="str">
        <f>Timing!AU9</f>
        <v>Forecast</v>
      </c>
    </row>
    <row r="7" spans="1:46" ht="15" customHeight="1">
      <c r="A7" s="3"/>
      <c r="B7" s="3"/>
      <c r="C7" s="3"/>
      <c r="D7" s="57" t="s">
        <v>33</v>
      </c>
      <c r="E7" s="54"/>
      <c r="F7" s="56">
        <f>Timing!G10</f>
        <v>43915</v>
      </c>
      <c r="G7" s="56">
        <f>Timing!H10</f>
        <v>43916</v>
      </c>
      <c r="H7" s="56">
        <f>Timing!I10</f>
        <v>43917</v>
      </c>
      <c r="I7" s="56">
        <f>Timing!J10</f>
        <v>43918</v>
      </c>
      <c r="J7" s="56">
        <f>Timing!K10</f>
        <v>43919</v>
      </c>
      <c r="K7" s="56">
        <f>Timing!L10</f>
        <v>43920</v>
      </c>
      <c r="L7" s="56">
        <f>Timing!M10</f>
        <v>43921</v>
      </c>
      <c r="M7" s="56">
        <f>Timing!N10</f>
        <v>43922</v>
      </c>
      <c r="N7" s="56">
        <f>Timing!O10</f>
        <v>43923</v>
      </c>
      <c r="O7" s="56">
        <f>Timing!P10</f>
        <v>43924</v>
      </c>
      <c r="P7" s="56">
        <f>Timing!Q10</f>
        <v>43925</v>
      </c>
      <c r="Q7" s="56">
        <f>Timing!R10</f>
        <v>43926</v>
      </c>
      <c r="R7" s="56">
        <f>Timing!S10</f>
        <v>43927</v>
      </c>
      <c r="S7" s="56">
        <f>Timing!T10</f>
        <v>43928</v>
      </c>
      <c r="T7" s="56">
        <f>Timing!U10</f>
        <v>43929</v>
      </c>
      <c r="U7" s="56">
        <f>Timing!V10</f>
        <v>43930</v>
      </c>
      <c r="V7" s="56">
        <f>Timing!W10</f>
        <v>43931</v>
      </c>
      <c r="W7" s="56">
        <f>Timing!X10</f>
        <v>43932</v>
      </c>
      <c r="X7" s="56">
        <f>Timing!Y10</f>
        <v>43933</v>
      </c>
      <c r="Y7" s="56">
        <f>Timing!Z10</f>
        <v>43934</v>
      </c>
      <c r="Z7" s="56">
        <f>Timing!AA10</f>
        <v>43935</v>
      </c>
      <c r="AA7" s="56">
        <f>Timing!AB10</f>
        <v>43936</v>
      </c>
      <c r="AB7" s="56">
        <f>Timing!AC10</f>
        <v>43937</v>
      </c>
      <c r="AC7" s="56">
        <f>Timing!AD10</f>
        <v>43938</v>
      </c>
      <c r="AD7" s="56">
        <f>Timing!AE10</f>
        <v>43939</v>
      </c>
      <c r="AE7" s="56">
        <f>Timing!AF10</f>
        <v>43940</v>
      </c>
      <c r="AF7" s="56">
        <f>Timing!AG10</f>
        <v>43941</v>
      </c>
      <c r="AG7" s="56">
        <f>Timing!AH10</f>
        <v>43942</v>
      </c>
      <c r="AH7" s="56">
        <f>Timing!AI10</f>
        <v>43943</v>
      </c>
      <c r="AI7" s="56">
        <f>Timing!AJ10</f>
        <v>43944</v>
      </c>
      <c r="AJ7" s="56">
        <f>Timing!AK10</f>
        <v>43945</v>
      </c>
      <c r="AK7" s="56">
        <f>Timing!AL10</f>
        <v>43946</v>
      </c>
      <c r="AL7" s="56">
        <f>Timing!AM10</f>
        <v>43947</v>
      </c>
      <c r="AM7" s="56">
        <f>Timing!AN10</f>
        <v>43948</v>
      </c>
      <c r="AN7" s="56">
        <f>Timing!AO10</f>
        <v>43949</v>
      </c>
      <c r="AO7" s="56">
        <f>Timing!AP10</f>
        <v>43950</v>
      </c>
      <c r="AP7" s="56">
        <f>Timing!AQ10</f>
        <v>43951</v>
      </c>
      <c r="AQ7" s="56">
        <f>Timing!AR10</f>
        <v>43952</v>
      </c>
      <c r="AR7" s="56">
        <f>Timing!AS10</f>
        <v>43953</v>
      </c>
      <c r="AS7" s="56">
        <f>Timing!AT10</f>
        <v>43954</v>
      </c>
      <c r="AT7" s="56">
        <f>Timing!AU10</f>
        <v>43955</v>
      </c>
    </row>
    <row r="8" spans="1:46" ht="15" customHeight="1">
      <c r="A8" s="3"/>
      <c r="B8" s="3"/>
      <c r="C8" s="3"/>
      <c r="D8" s="45" t="s">
        <v>34</v>
      </c>
      <c r="E8" s="5"/>
      <c r="F8" s="58">
        <v>100</v>
      </c>
      <c r="G8" s="31">
        <f>F11</f>
        <v>100</v>
      </c>
      <c r="H8" s="31">
        <f t="shared" ref="H8:AT8" si="0">G11</f>
        <v>100</v>
      </c>
      <c r="I8" s="31">
        <f t="shared" si="0"/>
        <v>100</v>
      </c>
      <c r="J8" s="31">
        <f t="shared" si="0"/>
        <v>100</v>
      </c>
      <c r="K8" s="31">
        <f t="shared" si="0"/>
        <v>100</v>
      </c>
      <c r="L8" s="31">
        <f t="shared" si="0"/>
        <v>100</v>
      </c>
      <c r="M8" s="31">
        <f t="shared" si="0"/>
        <v>100</v>
      </c>
      <c r="N8" s="31">
        <f t="shared" si="0"/>
        <v>100</v>
      </c>
      <c r="O8" s="31">
        <f t="shared" si="0"/>
        <v>100</v>
      </c>
      <c r="P8" s="31">
        <f t="shared" si="0"/>
        <v>100</v>
      </c>
      <c r="Q8" s="31">
        <f t="shared" si="0"/>
        <v>100</v>
      </c>
      <c r="R8" s="31">
        <f t="shared" si="0"/>
        <v>100</v>
      </c>
      <c r="S8" s="31">
        <f t="shared" si="0"/>
        <v>100</v>
      </c>
      <c r="T8" s="31">
        <f t="shared" si="0"/>
        <v>100</v>
      </c>
      <c r="U8" s="31">
        <f t="shared" si="0"/>
        <v>100</v>
      </c>
      <c r="V8" s="31">
        <f t="shared" si="0"/>
        <v>100</v>
      </c>
      <c r="W8" s="31">
        <f t="shared" si="0"/>
        <v>100</v>
      </c>
      <c r="X8" s="31">
        <f t="shared" si="0"/>
        <v>100</v>
      </c>
      <c r="Y8" s="31">
        <f t="shared" si="0"/>
        <v>100</v>
      </c>
      <c r="Z8" s="31">
        <f t="shared" si="0"/>
        <v>100</v>
      </c>
      <c r="AA8" s="31">
        <f t="shared" si="0"/>
        <v>100</v>
      </c>
      <c r="AB8" s="31">
        <f t="shared" si="0"/>
        <v>100</v>
      </c>
      <c r="AC8" s="31">
        <f t="shared" si="0"/>
        <v>100</v>
      </c>
      <c r="AD8" s="31">
        <f t="shared" si="0"/>
        <v>100</v>
      </c>
      <c r="AE8" s="31">
        <f t="shared" si="0"/>
        <v>100</v>
      </c>
      <c r="AF8" s="31">
        <f t="shared" si="0"/>
        <v>100</v>
      </c>
      <c r="AG8" s="31">
        <f t="shared" si="0"/>
        <v>100</v>
      </c>
      <c r="AH8" s="31">
        <f t="shared" si="0"/>
        <v>100</v>
      </c>
      <c r="AI8" s="31">
        <f t="shared" si="0"/>
        <v>100</v>
      </c>
      <c r="AJ8" s="31">
        <f t="shared" si="0"/>
        <v>100</v>
      </c>
      <c r="AK8" s="31">
        <f t="shared" si="0"/>
        <v>100</v>
      </c>
      <c r="AL8" s="31">
        <f t="shared" si="0"/>
        <v>100</v>
      </c>
      <c r="AM8" s="31">
        <f t="shared" si="0"/>
        <v>100</v>
      </c>
      <c r="AN8" s="31">
        <f t="shared" si="0"/>
        <v>100</v>
      </c>
      <c r="AO8" s="31">
        <f t="shared" si="0"/>
        <v>100</v>
      </c>
      <c r="AP8" s="31">
        <f t="shared" si="0"/>
        <v>100</v>
      </c>
      <c r="AQ8" s="31">
        <f t="shared" si="0"/>
        <v>100</v>
      </c>
      <c r="AR8" s="31">
        <f t="shared" si="0"/>
        <v>100</v>
      </c>
      <c r="AS8" s="31">
        <f t="shared" si="0"/>
        <v>100</v>
      </c>
      <c r="AT8" s="31">
        <f t="shared" si="0"/>
        <v>100</v>
      </c>
    </row>
    <row r="9" spans="1:46" ht="15" customHeight="1">
      <c r="A9" s="3"/>
      <c r="B9" s="3"/>
      <c r="C9" s="3"/>
      <c r="D9" s="25" t="s">
        <v>35</v>
      </c>
      <c r="E9" s="3"/>
      <c r="F9" s="11">
        <f>F37</f>
        <v>0</v>
      </c>
      <c r="G9" s="11">
        <f t="shared" ref="G9:AT9" si="1">G37</f>
        <v>0</v>
      </c>
      <c r="H9" s="11">
        <f t="shared" si="1"/>
        <v>0</v>
      </c>
      <c r="I9" s="11">
        <f t="shared" si="1"/>
        <v>0</v>
      </c>
      <c r="J9" s="11">
        <f t="shared" si="1"/>
        <v>0</v>
      </c>
      <c r="K9" s="11">
        <f t="shared" si="1"/>
        <v>0</v>
      </c>
      <c r="L9" s="11">
        <f t="shared" si="1"/>
        <v>0</v>
      </c>
      <c r="M9" s="11">
        <f t="shared" si="1"/>
        <v>0</v>
      </c>
      <c r="N9" s="11">
        <f t="shared" si="1"/>
        <v>0</v>
      </c>
      <c r="O9" s="11">
        <f t="shared" si="1"/>
        <v>0</v>
      </c>
      <c r="P9" s="11">
        <f t="shared" si="1"/>
        <v>0</v>
      </c>
      <c r="Q9" s="11">
        <f t="shared" si="1"/>
        <v>0</v>
      </c>
      <c r="R9" s="11">
        <f t="shared" si="1"/>
        <v>0</v>
      </c>
      <c r="S9" s="11">
        <f t="shared" si="1"/>
        <v>0</v>
      </c>
      <c r="T9" s="11">
        <f t="shared" si="1"/>
        <v>0</v>
      </c>
      <c r="U9" s="11">
        <f t="shared" si="1"/>
        <v>0</v>
      </c>
      <c r="V9" s="11">
        <f t="shared" si="1"/>
        <v>0</v>
      </c>
      <c r="W9" s="11">
        <f t="shared" si="1"/>
        <v>0</v>
      </c>
      <c r="X9" s="11">
        <f t="shared" si="1"/>
        <v>0</v>
      </c>
      <c r="Y9" s="11">
        <f t="shared" si="1"/>
        <v>0</v>
      </c>
      <c r="Z9" s="11">
        <f t="shared" si="1"/>
        <v>0</v>
      </c>
      <c r="AA9" s="11">
        <f t="shared" si="1"/>
        <v>0</v>
      </c>
      <c r="AB9" s="11">
        <f t="shared" si="1"/>
        <v>0</v>
      </c>
      <c r="AC9" s="11">
        <f t="shared" si="1"/>
        <v>0</v>
      </c>
      <c r="AD9" s="11">
        <f t="shared" si="1"/>
        <v>0</v>
      </c>
      <c r="AE9" s="11">
        <f t="shared" si="1"/>
        <v>0</v>
      </c>
      <c r="AF9" s="11">
        <f t="shared" si="1"/>
        <v>0</v>
      </c>
      <c r="AG9" s="11">
        <f t="shared" si="1"/>
        <v>0</v>
      </c>
      <c r="AH9" s="11">
        <f t="shared" si="1"/>
        <v>0</v>
      </c>
      <c r="AI9" s="11">
        <f t="shared" si="1"/>
        <v>0</v>
      </c>
      <c r="AJ9" s="11">
        <f t="shared" si="1"/>
        <v>0</v>
      </c>
      <c r="AK9" s="11">
        <f t="shared" si="1"/>
        <v>0</v>
      </c>
      <c r="AL9" s="11">
        <f t="shared" si="1"/>
        <v>0</v>
      </c>
      <c r="AM9" s="11">
        <f t="shared" si="1"/>
        <v>0</v>
      </c>
      <c r="AN9" s="11">
        <f t="shared" si="1"/>
        <v>0</v>
      </c>
      <c r="AO9" s="11">
        <f t="shared" si="1"/>
        <v>0</v>
      </c>
      <c r="AP9" s="11">
        <f t="shared" si="1"/>
        <v>0</v>
      </c>
      <c r="AQ9" s="11">
        <f t="shared" si="1"/>
        <v>0</v>
      </c>
      <c r="AR9" s="11">
        <f t="shared" si="1"/>
        <v>0</v>
      </c>
      <c r="AS9" s="11">
        <f t="shared" si="1"/>
        <v>0</v>
      </c>
      <c r="AT9" s="11">
        <f t="shared" si="1"/>
        <v>0</v>
      </c>
    </row>
    <row r="10" spans="1:46" ht="15" customHeight="1">
      <c r="A10" s="3"/>
      <c r="B10" s="3"/>
      <c r="C10" s="3"/>
      <c r="D10" s="25" t="s">
        <v>36</v>
      </c>
      <c r="E10" s="3"/>
      <c r="F10" s="11">
        <f>F63</f>
        <v>0</v>
      </c>
      <c r="G10" s="11">
        <f t="shared" ref="G10:AT10" si="2">G63</f>
        <v>0</v>
      </c>
      <c r="H10" s="11">
        <f t="shared" si="2"/>
        <v>0</v>
      </c>
      <c r="I10" s="11">
        <f t="shared" si="2"/>
        <v>0</v>
      </c>
      <c r="J10" s="11">
        <f t="shared" si="2"/>
        <v>0</v>
      </c>
      <c r="K10" s="11">
        <f t="shared" si="2"/>
        <v>0</v>
      </c>
      <c r="L10" s="11">
        <f t="shared" si="2"/>
        <v>0</v>
      </c>
      <c r="M10" s="11">
        <f t="shared" si="2"/>
        <v>0</v>
      </c>
      <c r="N10" s="11">
        <f t="shared" si="2"/>
        <v>0</v>
      </c>
      <c r="O10" s="11">
        <f t="shared" si="2"/>
        <v>0</v>
      </c>
      <c r="P10" s="11">
        <f t="shared" si="2"/>
        <v>0</v>
      </c>
      <c r="Q10" s="11">
        <f t="shared" si="2"/>
        <v>0</v>
      </c>
      <c r="R10" s="11">
        <f t="shared" si="2"/>
        <v>0</v>
      </c>
      <c r="S10" s="11">
        <f t="shared" si="2"/>
        <v>0</v>
      </c>
      <c r="T10" s="11">
        <f t="shared" si="2"/>
        <v>0</v>
      </c>
      <c r="U10" s="11">
        <f t="shared" si="2"/>
        <v>0</v>
      </c>
      <c r="V10" s="11">
        <f t="shared" si="2"/>
        <v>0</v>
      </c>
      <c r="W10" s="11">
        <f t="shared" si="2"/>
        <v>0</v>
      </c>
      <c r="X10" s="11">
        <f t="shared" si="2"/>
        <v>0</v>
      </c>
      <c r="Y10" s="11">
        <f t="shared" si="2"/>
        <v>0</v>
      </c>
      <c r="Z10" s="11">
        <f t="shared" si="2"/>
        <v>0</v>
      </c>
      <c r="AA10" s="11">
        <f t="shared" si="2"/>
        <v>0</v>
      </c>
      <c r="AB10" s="11">
        <f t="shared" si="2"/>
        <v>0</v>
      </c>
      <c r="AC10" s="11">
        <f t="shared" si="2"/>
        <v>0</v>
      </c>
      <c r="AD10" s="11">
        <f t="shared" si="2"/>
        <v>0</v>
      </c>
      <c r="AE10" s="11">
        <f t="shared" si="2"/>
        <v>0</v>
      </c>
      <c r="AF10" s="11">
        <f t="shared" si="2"/>
        <v>0</v>
      </c>
      <c r="AG10" s="11">
        <f t="shared" si="2"/>
        <v>0</v>
      </c>
      <c r="AH10" s="11">
        <f t="shared" si="2"/>
        <v>0</v>
      </c>
      <c r="AI10" s="11">
        <f t="shared" si="2"/>
        <v>0</v>
      </c>
      <c r="AJ10" s="11">
        <f t="shared" si="2"/>
        <v>0</v>
      </c>
      <c r="AK10" s="11">
        <f t="shared" si="2"/>
        <v>0</v>
      </c>
      <c r="AL10" s="11">
        <f t="shared" si="2"/>
        <v>0</v>
      </c>
      <c r="AM10" s="11">
        <f t="shared" si="2"/>
        <v>0</v>
      </c>
      <c r="AN10" s="11">
        <f t="shared" si="2"/>
        <v>0</v>
      </c>
      <c r="AO10" s="11">
        <f t="shared" si="2"/>
        <v>0</v>
      </c>
      <c r="AP10" s="11">
        <f t="shared" si="2"/>
        <v>0</v>
      </c>
      <c r="AQ10" s="11">
        <f t="shared" si="2"/>
        <v>0</v>
      </c>
      <c r="AR10" s="11">
        <f t="shared" si="2"/>
        <v>0</v>
      </c>
      <c r="AS10" s="11">
        <f t="shared" si="2"/>
        <v>0</v>
      </c>
      <c r="AT10" s="11">
        <f t="shared" si="2"/>
        <v>0</v>
      </c>
    </row>
    <row r="11" spans="1:46" ht="15" customHeight="1">
      <c r="A11" s="3"/>
      <c r="B11" s="3"/>
      <c r="C11" s="3"/>
      <c r="D11" s="25" t="s">
        <v>37</v>
      </c>
      <c r="E11" s="3"/>
      <c r="F11" s="11">
        <f>SUM(F8:F10)</f>
        <v>100</v>
      </c>
      <c r="G11" s="11">
        <f t="shared" ref="G11:AT11" si="3">SUM(G8:G10)</f>
        <v>100</v>
      </c>
      <c r="H11" s="11">
        <f t="shared" si="3"/>
        <v>100</v>
      </c>
      <c r="I11" s="11">
        <f t="shared" si="3"/>
        <v>100</v>
      </c>
      <c r="J11" s="11">
        <f t="shared" si="3"/>
        <v>100</v>
      </c>
      <c r="K11" s="11">
        <f t="shared" si="3"/>
        <v>100</v>
      </c>
      <c r="L11" s="11">
        <f t="shared" si="3"/>
        <v>100</v>
      </c>
      <c r="M11" s="11">
        <f t="shared" si="3"/>
        <v>100</v>
      </c>
      <c r="N11" s="11">
        <f t="shared" si="3"/>
        <v>100</v>
      </c>
      <c r="O11" s="11">
        <f t="shared" si="3"/>
        <v>100</v>
      </c>
      <c r="P11" s="11">
        <f t="shared" si="3"/>
        <v>100</v>
      </c>
      <c r="Q11" s="11">
        <f t="shared" si="3"/>
        <v>100</v>
      </c>
      <c r="R11" s="11">
        <f t="shared" si="3"/>
        <v>100</v>
      </c>
      <c r="S11" s="11">
        <f t="shared" si="3"/>
        <v>100</v>
      </c>
      <c r="T11" s="11">
        <f t="shared" si="3"/>
        <v>100</v>
      </c>
      <c r="U11" s="11">
        <f t="shared" si="3"/>
        <v>100</v>
      </c>
      <c r="V11" s="11">
        <f t="shared" si="3"/>
        <v>100</v>
      </c>
      <c r="W11" s="11">
        <f t="shared" si="3"/>
        <v>100</v>
      </c>
      <c r="X11" s="11">
        <f t="shared" si="3"/>
        <v>100</v>
      </c>
      <c r="Y11" s="11">
        <f t="shared" si="3"/>
        <v>100</v>
      </c>
      <c r="Z11" s="11">
        <f t="shared" si="3"/>
        <v>100</v>
      </c>
      <c r="AA11" s="11">
        <f t="shared" si="3"/>
        <v>100</v>
      </c>
      <c r="AB11" s="11">
        <f t="shared" si="3"/>
        <v>100</v>
      </c>
      <c r="AC11" s="11">
        <f t="shared" si="3"/>
        <v>100</v>
      </c>
      <c r="AD11" s="11">
        <f t="shared" si="3"/>
        <v>100</v>
      </c>
      <c r="AE11" s="11">
        <f t="shared" si="3"/>
        <v>100</v>
      </c>
      <c r="AF11" s="11">
        <f t="shared" si="3"/>
        <v>100</v>
      </c>
      <c r="AG11" s="11">
        <f t="shared" si="3"/>
        <v>100</v>
      </c>
      <c r="AH11" s="11">
        <f t="shared" si="3"/>
        <v>100</v>
      </c>
      <c r="AI11" s="11">
        <f t="shared" si="3"/>
        <v>100</v>
      </c>
      <c r="AJ11" s="11">
        <f t="shared" si="3"/>
        <v>100</v>
      </c>
      <c r="AK11" s="11">
        <f t="shared" si="3"/>
        <v>100</v>
      </c>
      <c r="AL11" s="11">
        <f t="shared" si="3"/>
        <v>100</v>
      </c>
      <c r="AM11" s="11">
        <f t="shared" si="3"/>
        <v>100</v>
      </c>
      <c r="AN11" s="11">
        <f t="shared" si="3"/>
        <v>100</v>
      </c>
      <c r="AO11" s="11">
        <f t="shared" si="3"/>
        <v>100</v>
      </c>
      <c r="AP11" s="11">
        <f t="shared" si="3"/>
        <v>100</v>
      </c>
      <c r="AQ11" s="11">
        <f t="shared" si="3"/>
        <v>100</v>
      </c>
      <c r="AR11" s="11">
        <f t="shared" si="3"/>
        <v>100</v>
      </c>
      <c r="AS11" s="11">
        <f t="shared" si="3"/>
        <v>100</v>
      </c>
      <c r="AT11" s="11">
        <f t="shared" si="3"/>
        <v>100</v>
      </c>
    </row>
    <row r="12" spans="1:46" ht="5.099999999999999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6" ht="15" customHeight="1">
      <c r="A13" s="3"/>
      <c r="B13" s="7"/>
      <c r="C13" s="7"/>
      <c r="D13" s="16" t="s">
        <v>38</v>
      </c>
      <c r="E13" s="16" t="s">
        <v>39</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row>
    <row r="14" spans="1:4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6" ht="15" customHeight="1">
      <c r="A15" s="3"/>
      <c r="B15" s="32" t="s">
        <v>40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5.0999999999999996"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15" customHeight="1">
      <c r="A17" s="3"/>
      <c r="B17" s="3"/>
      <c r="C17" s="3"/>
      <c r="D17" s="25" t="s">
        <v>41</v>
      </c>
      <c r="E17" s="42">
        <v>-1</v>
      </c>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row>
    <row r="18" spans="1:46" ht="15" customHeight="1">
      <c r="A18" s="3"/>
      <c r="B18" s="3"/>
      <c r="C18" s="3"/>
      <c r="D18" s="25" t="s">
        <v>42</v>
      </c>
      <c r="E18" s="42">
        <f>E17 - 1</f>
        <v>-2</v>
      </c>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row>
    <row r="19" spans="1:46" ht="15" customHeight="1">
      <c r="A19" s="3"/>
      <c r="B19" s="3"/>
      <c r="C19" s="3"/>
      <c r="D19" s="25" t="s">
        <v>43</v>
      </c>
      <c r="E19" s="42">
        <f t="shared" ref="E19:E35" si="4">E18 - 1</f>
        <v>-3</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row>
    <row r="20" spans="1:46" ht="15" customHeight="1">
      <c r="A20" s="3"/>
      <c r="B20" s="3"/>
      <c r="C20" s="3"/>
      <c r="D20" s="25" t="s">
        <v>44</v>
      </c>
      <c r="E20" s="42">
        <f t="shared" si="4"/>
        <v>-4</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row>
    <row r="21" spans="1:46" ht="15" customHeight="1">
      <c r="A21" s="3"/>
      <c r="B21" s="3"/>
      <c r="C21" s="3"/>
      <c r="D21" s="25" t="s">
        <v>45</v>
      </c>
      <c r="E21" s="42">
        <f t="shared" si="4"/>
        <v>-5</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row>
    <row r="22" spans="1:46" ht="15" customHeight="1">
      <c r="A22" s="3"/>
      <c r="B22" s="3"/>
      <c r="C22" s="3"/>
      <c r="D22" s="25" t="s">
        <v>46</v>
      </c>
      <c r="E22" s="42">
        <f t="shared" si="4"/>
        <v>-6</v>
      </c>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row>
    <row r="23" spans="1:46" ht="15" customHeight="1">
      <c r="A23" s="3"/>
      <c r="B23" s="3"/>
      <c r="C23" s="3"/>
      <c r="D23" s="25" t="s">
        <v>47</v>
      </c>
      <c r="E23" s="42">
        <f t="shared" si="4"/>
        <v>-7</v>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row>
    <row r="24" spans="1:46" ht="15" customHeight="1">
      <c r="A24" s="3"/>
      <c r="B24" s="3"/>
      <c r="C24" s="3"/>
      <c r="D24" s="25" t="s">
        <v>48</v>
      </c>
      <c r="E24" s="42">
        <f t="shared" si="4"/>
        <v>-8</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row>
    <row r="25" spans="1:46" ht="15" customHeight="1">
      <c r="A25" s="3"/>
      <c r="B25" s="3"/>
      <c r="C25" s="3"/>
      <c r="D25" s="25" t="s">
        <v>49</v>
      </c>
      <c r="E25" s="42">
        <f t="shared" si="4"/>
        <v>-9</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row>
    <row r="26" spans="1:46" ht="15" customHeight="1">
      <c r="A26" s="3"/>
      <c r="B26" s="3"/>
      <c r="C26" s="3"/>
      <c r="D26" s="25" t="s">
        <v>50</v>
      </c>
      <c r="E26" s="42">
        <f t="shared" si="4"/>
        <v>-10</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row>
    <row r="27" spans="1:46" ht="15" customHeight="1">
      <c r="A27" s="3"/>
      <c r="B27" s="3"/>
      <c r="C27" s="3"/>
      <c r="D27" s="25" t="s">
        <v>51</v>
      </c>
      <c r="E27" s="42">
        <f t="shared" si="4"/>
        <v>-11</v>
      </c>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row>
    <row r="28" spans="1:46" ht="15" customHeight="1">
      <c r="A28" s="3"/>
      <c r="B28" s="3"/>
      <c r="C28" s="3"/>
      <c r="D28" s="25" t="s">
        <v>52</v>
      </c>
      <c r="E28" s="42">
        <f t="shared" si="4"/>
        <v>-12</v>
      </c>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row>
    <row r="29" spans="1:46" ht="15" customHeight="1">
      <c r="A29" s="3"/>
      <c r="B29" s="3"/>
      <c r="C29" s="3"/>
      <c r="D29" s="25" t="s">
        <v>53</v>
      </c>
      <c r="E29" s="42">
        <f t="shared" si="4"/>
        <v>-13</v>
      </c>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row>
    <row r="30" spans="1:46" ht="15" customHeight="1">
      <c r="A30" s="3"/>
      <c r="B30" s="3"/>
      <c r="C30" s="3"/>
      <c r="D30" s="25" t="s">
        <v>54</v>
      </c>
      <c r="E30" s="42">
        <f t="shared" si="4"/>
        <v>-14</v>
      </c>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row>
    <row r="31" spans="1:46" ht="15" customHeight="1">
      <c r="A31" s="3"/>
      <c r="B31" s="3"/>
      <c r="C31" s="3"/>
      <c r="D31" s="25" t="s">
        <v>55</v>
      </c>
      <c r="E31" s="42">
        <f t="shared" si="4"/>
        <v>-15</v>
      </c>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row>
    <row r="32" spans="1:46" ht="15" customHeight="1">
      <c r="A32" s="3"/>
      <c r="B32" s="3"/>
      <c r="C32" s="3"/>
      <c r="D32" s="25" t="s">
        <v>56</v>
      </c>
      <c r="E32" s="42">
        <f t="shared" si="4"/>
        <v>-16</v>
      </c>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row>
    <row r="33" spans="1:46" ht="15" customHeight="1">
      <c r="A33" s="3"/>
      <c r="B33" s="3"/>
      <c r="C33" s="3"/>
      <c r="D33" s="25" t="s">
        <v>57</v>
      </c>
      <c r="E33" s="42">
        <f t="shared" si="4"/>
        <v>-17</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row>
    <row r="34" spans="1:46" ht="15" customHeight="1">
      <c r="A34" s="3"/>
      <c r="B34" s="3"/>
      <c r="C34" s="3"/>
      <c r="D34" s="25" t="s">
        <v>58</v>
      </c>
      <c r="E34" s="42">
        <f t="shared" si="4"/>
        <v>-18</v>
      </c>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row>
    <row r="35" spans="1:46" ht="15" customHeight="1">
      <c r="A35" s="3"/>
      <c r="B35" s="3"/>
      <c r="C35" s="3"/>
      <c r="D35" s="25" t="s">
        <v>59</v>
      </c>
      <c r="E35" s="42">
        <f t="shared" si="4"/>
        <v>-19</v>
      </c>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row>
    <row r="36" spans="1:46" ht="15" customHeight="1">
      <c r="A36" s="3"/>
      <c r="B36" s="3"/>
      <c r="C36" s="3"/>
      <c r="D36" s="25" t="s">
        <v>60</v>
      </c>
      <c r="E36" s="42">
        <f>E35 - 1</f>
        <v>-20</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customHeight="1" thickBot="1">
      <c r="A37" s="3"/>
      <c r="B37" s="3"/>
      <c r="C37" s="3"/>
      <c r="D37" s="43" t="s">
        <v>61</v>
      </c>
      <c r="E37" s="44"/>
      <c r="F37" s="23">
        <f t="shared" ref="F37:AT37" si="5">SUM(F17:F36)</f>
        <v>0</v>
      </c>
      <c r="G37" s="23">
        <f t="shared" si="5"/>
        <v>0</v>
      </c>
      <c r="H37" s="23">
        <f t="shared" si="5"/>
        <v>0</v>
      </c>
      <c r="I37" s="23">
        <f t="shared" si="5"/>
        <v>0</v>
      </c>
      <c r="J37" s="23">
        <f t="shared" si="5"/>
        <v>0</v>
      </c>
      <c r="K37" s="23">
        <f t="shared" si="5"/>
        <v>0</v>
      </c>
      <c r="L37" s="23">
        <f t="shared" si="5"/>
        <v>0</v>
      </c>
      <c r="M37" s="23">
        <f t="shared" si="5"/>
        <v>0</v>
      </c>
      <c r="N37" s="23">
        <f t="shared" si="5"/>
        <v>0</v>
      </c>
      <c r="O37" s="23">
        <f t="shared" si="5"/>
        <v>0</v>
      </c>
      <c r="P37" s="23">
        <f t="shared" si="5"/>
        <v>0</v>
      </c>
      <c r="Q37" s="23">
        <f t="shared" si="5"/>
        <v>0</v>
      </c>
      <c r="R37" s="23">
        <f t="shared" si="5"/>
        <v>0</v>
      </c>
      <c r="S37" s="23">
        <f t="shared" si="5"/>
        <v>0</v>
      </c>
      <c r="T37" s="23">
        <f t="shared" si="5"/>
        <v>0</v>
      </c>
      <c r="U37" s="23">
        <f t="shared" si="5"/>
        <v>0</v>
      </c>
      <c r="V37" s="23">
        <f t="shared" si="5"/>
        <v>0</v>
      </c>
      <c r="W37" s="23">
        <f t="shared" si="5"/>
        <v>0</v>
      </c>
      <c r="X37" s="23">
        <f t="shared" si="5"/>
        <v>0</v>
      </c>
      <c r="Y37" s="23">
        <f t="shared" si="5"/>
        <v>0</v>
      </c>
      <c r="Z37" s="23">
        <f t="shared" si="5"/>
        <v>0</v>
      </c>
      <c r="AA37" s="23">
        <f t="shared" si="5"/>
        <v>0</v>
      </c>
      <c r="AB37" s="23">
        <f t="shared" si="5"/>
        <v>0</v>
      </c>
      <c r="AC37" s="23">
        <f t="shared" si="5"/>
        <v>0</v>
      </c>
      <c r="AD37" s="23">
        <f t="shared" si="5"/>
        <v>0</v>
      </c>
      <c r="AE37" s="23">
        <f t="shared" si="5"/>
        <v>0</v>
      </c>
      <c r="AF37" s="23">
        <f t="shared" si="5"/>
        <v>0</v>
      </c>
      <c r="AG37" s="23">
        <f t="shared" si="5"/>
        <v>0</v>
      </c>
      <c r="AH37" s="23">
        <f t="shared" si="5"/>
        <v>0</v>
      </c>
      <c r="AI37" s="23">
        <f t="shared" si="5"/>
        <v>0</v>
      </c>
      <c r="AJ37" s="23">
        <f t="shared" si="5"/>
        <v>0</v>
      </c>
      <c r="AK37" s="23">
        <f t="shared" si="5"/>
        <v>0</v>
      </c>
      <c r="AL37" s="23">
        <f t="shared" si="5"/>
        <v>0</v>
      </c>
      <c r="AM37" s="23">
        <f t="shared" si="5"/>
        <v>0</v>
      </c>
      <c r="AN37" s="23">
        <f t="shared" si="5"/>
        <v>0</v>
      </c>
      <c r="AO37" s="23">
        <f t="shared" si="5"/>
        <v>0</v>
      </c>
      <c r="AP37" s="23">
        <f t="shared" si="5"/>
        <v>0</v>
      </c>
      <c r="AQ37" s="23">
        <f t="shared" si="5"/>
        <v>0</v>
      </c>
      <c r="AR37" s="23">
        <f t="shared" si="5"/>
        <v>0</v>
      </c>
      <c r="AS37" s="23">
        <f t="shared" si="5"/>
        <v>0</v>
      </c>
      <c r="AT37" s="23">
        <f t="shared" si="5"/>
        <v>0</v>
      </c>
    </row>
    <row r="38" spans="1:46" ht="15" customHeight="1">
      <c r="A38" s="3"/>
      <c r="B38" s="3"/>
      <c r="C38" s="3"/>
      <c r="D38" s="3"/>
      <c r="E38" s="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6" ht="15" customHeight="1">
      <c r="A39" s="3"/>
      <c r="B39" s="32" t="s">
        <v>62</v>
      </c>
      <c r="C39" s="9"/>
      <c r="D39" s="9"/>
      <c r="E39" s="9"/>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row>
    <row r="40" spans="1:46" ht="5.0999999999999996" customHeight="1">
      <c r="A40" s="3"/>
      <c r="B40" s="3"/>
      <c r="C40" s="3"/>
      <c r="D40" s="3"/>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6" ht="15" customHeight="1">
      <c r="A41" s="3"/>
      <c r="B41" s="3"/>
      <c r="C41" s="3"/>
      <c r="D41" s="25" t="s">
        <v>63</v>
      </c>
      <c r="E41" s="42">
        <f>E36 - 1</f>
        <v>-21</v>
      </c>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row>
    <row r="42" spans="1:46" ht="15" customHeight="1">
      <c r="A42" s="3"/>
      <c r="B42" s="3"/>
      <c r="C42" s="3"/>
      <c r="D42" s="25" t="s">
        <v>64</v>
      </c>
      <c r="E42" s="42">
        <f>E41 - 1</f>
        <v>-22</v>
      </c>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row>
    <row r="43" spans="1:46" ht="15" customHeight="1">
      <c r="A43" s="3"/>
      <c r="B43" s="3"/>
      <c r="C43" s="3"/>
      <c r="D43" s="25" t="s">
        <v>65</v>
      </c>
      <c r="E43" s="42">
        <f t="shared" ref="E43:E62" si="6">E42 - 1</f>
        <v>-23</v>
      </c>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row>
    <row r="44" spans="1:46" ht="15" customHeight="1">
      <c r="A44" s="3"/>
      <c r="B44" s="3"/>
      <c r="C44" s="3"/>
      <c r="D44" s="25" t="s">
        <v>66</v>
      </c>
      <c r="E44" s="42">
        <f t="shared" si="6"/>
        <v>-24</v>
      </c>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row>
    <row r="45" spans="1:46" ht="15" customHeight="1">
      <c r="A45" s="3"/>
      <c r="B45" s="3"/>
      <c r="C45" s="3"/>
      <c r="D45" s="25" t="s">
        <v>67</v>
      </c>
      <c r="E45" s="42">
        <f t="shared" si="6"/>
        <v>-25</v>
      </c>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row>
    <row r="46" spans="1:46" ht="15" customHeight="1">
      <c r="A46" s="3"/>
      <c r="B46" s="3"/>
      <c r="C46" s="3"/>
      <c r="D46" s="25" t="s">
        <v>68</v>
      </c>
      <c r="E46" s="42">
        <f t="shared" si="6"/>
        <v>-26</v>
      </c>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row>
    <row r="47" spans="1:46" ht="15" customHeight="1">
      <c r="A47" s="3"/>
      <c r="B47" s="3"/>
      <c r="C47" s="3"/>
      <c r="D47" s="25" t="s">
        <v>69</v>
      </c>
      <c r="E47" s="42">
        <f t="shared" si="6"/>
        <v>-27</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row>
    <row r="48" spans="1:46" ht="15" customHeight="1">
      <c r="A48" s="3"/>
      <c r="B48" s="3"/>
      <c r="C48" s="3"/>
      <c r="D48" s="25" t="s">
        <v>70</v>
      </c>
      <c r="E48" s="42">
        <f t="shared" si="6"/>
        <v>-28</v>
      </c>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row>
    <row r="49" spans="1:46" ht="15" customHeight="1">
      <c r="A49" s="3"/>
      <c r="B49" s="3"/>
      <c r="C49" s="3"/>
      <c r="D49" s="25" t="s">
        <v>71</v>
      </c>
      <c r="E49" s="42">
        <f t="shared" si="6"/>
        <v>-29</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row>
    <row r="50" spans="1:46" ht="15" customHeight="1">
      <c r="A50" s="3"/>
      <c r="B50" s="3"/>
      <c r="C50" s="3"/>
      <c r="D50" s="25" t="s">
        <v>72</v>
      </c>
      <c r="E50" s="42">
        <f t="shared" si="6"/>
        <v>-30</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row>
    <row r="51" spans="1:46" ht="15" customHeight="1">
      <c r="A51" s="3"/>
      <c r="B51" s="3"/>
      <c r="C51" s="3"/>
      <c r="D51" s="25" t="s">
        <v>73</v>
      </c>
      <c r="E51" s="42">
        <f t="shared" si="6"/>
        <v>-31</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row>
    <row r="52" spans="1:46" ht="15" customHeight="1">
      <c r="A52" s="3"/>
      <c r="B52" s="3"/>
      <c r="C52" s="3"/>
      <c r="D52" s="25" t="s">
        <v>74</v>
      </c>
      <c r="E52" s="42">
        <f t="shared" si="6"/>
        <v>-32</v>
      </c>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row>
    <row r="53" spans="1:46" ht="15" customHeight="1">
      <c r="A53" s="3"/>
      <c r="B53" s="3"/>
      <c r="C53" s="3"/>
      <c r="D53" s="25" t="s">
        <v>75</v>
      </c>
      <c r="E53" s="42">
        <f t="shared" si="6"/>
        <v>-33</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row>
    <row r="54" spans="1:46" ht="15" customHeight="1">
      <c r="A54" s="3"/>
      <c r="B54" s="3"/>
      <c r="C54" s="3"/>
      <c r="D54" s="25" t="s">
        <v>76</v>
      </c>
      <c r="E54" s="42">
        <f t="shared" si="6"/>
        <v>-34</v>
      </c>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row>
    <row r="55" spans="1:46" ht="15" customHeight="1">
      <c r="A55" s="3"/>
      <c r="B55" s="3"/>
      <c r="C55" s="3"/>
      <c r="D55" s="25" t="s">
        <v>77</v>
      </c>
      <c r="E55" s="42">
        <f t="shared" si="6"/>
        <v>-35</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row>
    <row r="56" spans="1:46" ht="15" customHeight="1">
      <c r="A56" s="3"/>
      <c r="B56" s="3"/>
      <c r="C56" s="3"/>
      <c r="D56" s="25" t="s">
        <v>78</v>
      </c>
      <c r="E56" s="42">
        <f t="shared" si="6"/>
        <v>-36</v>
      </c>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row>
    <row r="57" spans="1:46" ht="15" customHeight="1">
      <c r="A57" s="3"/>
      <c r="B57" s="3"/>
      <c r="C57" s="3"/>
      <c r="D57" s="25" t="s">
        <v>79</v>
      </c>
      <c r="E57" s="42">
        <f t="shared" si="6"/>
        <v>-37</v>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row>
    <row r="58" spans="1:46" ht="15" customHeight="1">
      <c r="A58" s="3"/>
      <c r="B58" s="3"/>
      <c r="C58" s="3"/>
      <c r="D58" s="25" t="s">
        <v>80</v>
      </c>
      <c r="E58" s="42">
        <f t="shared" si="6"/>
        <v>-38</v>
      </c>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row>
    <row r="59" spans="1:46" ht="15" customHeight="1">
      <c r="A59" s="3"/>
      <c r="B59" s="3"/>
      <c r="C59" s="3"/>
      <c r="D59" s="25" t="s">
        <v>81</v>
      </c>
      <c r="E59" s="42">
        <f t="shared" si="6"/>
        <v>-39</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row>
    <row r="60" spans="1:46" ht="15" customHeight="1">
      <c r="A60" s="3"/>
      <c r="B60" s="3"/>
      <c r="C60" s="3"/>
      <c r="D60" s="25" t="s">
        <v>82</v>
      </c>
      <c r="E60" s="42">
        <f t="shared" si="6"/>
        <v>-40</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row>
    <row r="61" spans="1:46" ht="15" customHeight="1">
      <c r="A61" s="3"/>
      <c r="B61" s="3"/>
      <c r="C61" s="3"/>
      <c r="D61" s="25" t="s">
        <v>83</v>
      </c>
      <c r="E61" s="42">
        <f t="shared" si="6"/>
        <v>-41</v>
      </c>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row>
    <row r="62" spans="1:46" ht="15" customHeight="1">
      <c r="A62" s="3"/>
      <c r="B62" s="3"/>
      <c r="C62" s="3"/>
      <c r="D62" s="25" t="s">
        <v>60</v>
      </c>
      <c r="E62" s="42">
        <f t="shared" si="6"/>
        <v>-42</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row>
    <row r="63" spans="1:46" ht="15" customHeight="1" thickBot="1">
      <c r="A63" s="3"/>
      <c r="B63" s="3"/>
      <c r="C63" s="3"/>
      <c r="D63" s="43" t="s">
        <v>84</v>
      </c>
      <c r="E63" s="44"/>
      <c r="F63" s="23">
        <f>SUM(F41:F62)</f>
        <v>0</v>
      </c>
      <c r="G63" s="23">
        <f t="shared" ref="G63:AT63" si="7">SUM(G41:G62)</f>
        <v>0</v>
      </c>
      <c r="H63" s="23">
        <f t="shared" si="7"/>
        <v>0</v>
      </c>
      <c r="I63" s="23">
        <f t="shared" si="7"/>
        <v>0</v>
      </c>
      <c r="J63" s="23">
        <f t="shared" si="7"/>
        <v>0</v>
      </c>
      <c r="K63" s="23">
        <f t="shared" si="7"/>
        <v>0</v>
      </c>
      <c r="L63" s="23">
        <f t="shared" si="7"/>
        <v>0</v>
      </c>
      <c r="M63" s="23">
        <f t="shared" si="7"/>
        <v>0</v>
      </c>
      <c r="N63" s="23">
        <f t="shared" si="7"/>
        <v>0</v>
      </c>
      <c r="O63" s="23">
        <f t="shared" si="7"/>
        <v>0</v>
      </c>
      <c r="P63" s="23">
        <f t="shared" si="7"/>
        <v>0</v>
      </c>
      <c r="Q63" s="23">
        <f t="shared" si="7"/>
        <v>0</v>
      </c>
      <c r="R63" s="23">
        <f t="shared" si="7"/>
        <v>0</v>
      </c>
      <c r="S63" s="23">
        <f t="shared" si="7"/>
        <v>0</v>
      </c>
      <c r="T63" s="23">
        <f t="shared" si="7"/>
        <v>0</v>
      </c>
      <c r="U63" s="23">
        <f t="shared" si="7"/>
        <v>0</v>
      </c>
      <c r="V63" s="23">
        <f t="shared" si="7"/>
        <v>0</v>
      </c>
      <c r="W63" s="23">
        <f t="shared" si="7"/>
        <v>0</v>
      </c>
      <c r="X63" s="23">
        <f t="shared" si="7"/>
        <v>0</v>
      </c>
      <c r="Y63" s="23">
        <f t="shared" si="7"/>
        <v>0</v>
      </c>
      <c r="Z63" s="23">
        <f t="shared" si="7"/>
        <v>0</v>
      </c>
      <c r="AA63" s="23">
        <f t="shared" si="7"/>
        <v>0</v>
      </c>
      <c r="AB63" s="23">
        <f t="shared" si="7"/>
        <v>0</v>
      </c>
      <c r="AC63" s="23">
        <f t="shared" si="7"/>
        <v>0</v>
      </c>
      <c r="AD63" s="23">
        <f t="shared" si="7"/>
        <v>0</v>
      </c>
      <c r="AE63" s="23">
        <f t="shared" si="7"/>
        <v>0</v>
      </c>
      <c r="AF63" s="23">
        <f t="shared" si="7"/>
        <v>0</v>
      </c>
      <c r="AG63" s="23">
        <f t="shared" si="7"/>
        <v>0</v>
      </c>
      <c r="AH63" s="23">
        <f t="shared" si="7"/>
        <v>0</v>
      </c>
      <c r="AI63" s="23">
        <f t="shared" si="7"/>
        <v>0</v>
      </c>
      <c r="AJ63" s="23">
        <f t="shared" si="7"/>
        <v>0</v>
      </c>
      <c r="AK63" s="23">
        <f t="shared" si="7"/>
        <v>0</v>
      </c>
      <c r="AL63" s="23">
        <f t="shared" si="7"/>
        <v>0</v>
      </c>
      <c r="AM63" s="23">
        <f t="shared" si="7"/>
        <v>0</v>
      </c>
      <c r="AN63" s="23">
        <f t="shared" si="7"/>
        <v>0</v>
      </c>
      <c r="AO63" s="23">
        <f t="shared" si="7"/>
        <v>0</v>
      </c>
      <c r="AP63" s="23">
        <f t="shared" si="7"/>
        <v>0</v>
      </c>
      <c r="AQ63" s="23">
        <f t="shared" si="7"/>
        <v>0</v>
      </c>
      <c r="AR63" s="23">
        <f t="shared" si="7"/>
        <v>0</v>
      </c>
      <c r="AS63" s="23">
        <f t="shared" si="7"/>
        <v>0</v>
      </c>
      <c r="AT63" s="23">
        <f t="shared" si="7"/>
        <v>0</v>
      </c>
    </row>
    <row r="64" spans="1:46"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5" customHeight="1">
      <c r="A65" s="3"/>
      <c r="B65" s="32" t="s">
        <v>85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row>
    <row r="66" spans="1:46" ht="5.0999999999999996"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ht="15" customHeight="1">
      <c r="A67" s="3"/>
      <c r="B67" s="3"/>
      <c r="C67" s="42">
        <v>-1</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ht="15" customHeight="1">
      <c r="A68" s="3"/>
      <c r="B68" s="3"/>
      <c r="C68" s="42">
        <f>C67 - 1</f>
        <v>-2</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ht="15" customHeight="1">
      <c r="A69" s="3"/>
      <c r="B69" s="3"/>
      <c r="C69" s="42">
        <f t="shared" ref="C69:C108" si="8">C68 - 1</f>
        <v>-3</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ht="15" customHeight="1">
      <c r="A70" s="3"/>
      <c r="B70" s="3"/>
      <c r="C70" s="42">
        <f t="shared" si="8"/>
        <v>-4</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ht="15" customHeight="1">
      <c r="A71" s="3"/>
      <c r="B71" s="3"/>
      <c r="C71" s="42">
        <f t="shared" si="8"/>
        <v>-5</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ht="15" customHeight="1">
      <c r="A72" s="3"/>
      <c r="B72" s="3"/>
      <c r="C72" s="42">
        <f t="shared" si="8"/>
        <v>-6</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ht="15" customHeight="1">
      <c r="A73" s="3"/>
      <c r="B73" s="3"/>
      <c r="C73" s="42">
        <f t="shared" si="8"/>
        <v>-7</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ht="15" customHeight="1">
      <c r="A74" s="3"/>
      <c r="B74" s="3"/>
      <c r="C74" s="42">
        <f t="shared" si="8"/>
        <v>-8</v>
      </c>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ht="15" customHeight="1">
      <c r="A75" s="3"/>
      <c r="B75" s="3"/>
      <c r="C75" s="42">
        <f t="shared" si="8"/>
        <v>-9</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ht="15" customHeight="1">
      <c r="A76" s="3"/>
      <c r="B76" s="3"/>
      <c r="C76" s="42">
        <f t="shared" si="8"/>
        <v>-10</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ht="15" customHeight="1">
      <c r="A77" s="3"/>
      <c r="B77" s="3"/>
      <c r="C77" s="42">
        <f t="shared" si="8"/>
        <v>-11</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ht="15" customHeight="1">
      <c r="A78" s="3"/>
      <c r="B78" s="3"/>
      <c r="C78" s="42">
        <f t="shared" si="8"/>
        <v>-12</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ht="15" customHeight="1">
      <c r="A79" s="3"/>
      <c r="B79" s="3"/>
      <c r="C79" s="42">
        <f t="shared" si="8"/>
        <v>-13</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ht="15" customHeight="1">
      <c r="A80" s="3"/>
      <c r="B80" s="3"/>
      <c r="C80" s="42">
        <f t="shared" si="8"/>
        <v>-14</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ht="15" customHeight="1">
      <c r="A81" s="3"/>
      <c r="B81" s="3"/>
      <c r="C81" s="42">
        <f t="shared" si="8"/>
        <v>-15</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ht="15" customHeight="1">
      <c r="A82" s="3"/>
      <c r="B82" s="3"/>
      <c r="C82" s="42">
        <f t="shared" si="8"/>
        <v>-16</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ht="15" customHeight="1">
      <c r="A83" s="3"/>
      <c r="B83" s="3"/>
      <c r="C83" s="42">
        <f t="shared" si="8"/>
        <v>-17</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ht="15" customHeight="1">
      <c r="A84" s="3"/>
      <c r="B84" s="3"/>
      <c r="C84" s="42">
        <f t="shared" si="8"/>
        <v>-18</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ht="15" customHeight="1">
      <c r="A85" s="3"/>
      <c r="B85" s="3"/>
      <c r="C85" s="42">
        <f t="shared" si="8"/>
        <v>-19</v>
      </c>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ht="15" customHeight="1">
      <c r="A86" s="3"/>
      <c r="B86" s="3"/>
      <c r="C86" s="42">
        <f t="shared" si="8"/>
        <v>-20</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ht="15" customHeight="1">
      <c r="A87" s="3"/>
      <c r="B87" s="3"/>
      <c r="C87" s="42">
        <f t="shared" si="8"/>
        <v>-21</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ht="15" customHeight="1">
      <c r="A88" s="3"/>
      <c r="B88" s="3"/>
      <c r="C88" s="42">
        <f t="shared" si="8"/>
        <v>-22</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ht="15" customHeight="1">
      <c r="A89" s="3"/>
      <c r="B89" s="3"/>
      <c r="C89" s="42">
        <f t="shared" si="8"/>
        <v>-23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ht="15" customHeight="1">
      <c r="A90" s="3"/>
      <c r="B90" s="3"/>
      <c r="C90" s="42">
        <f t="shared" si="8"/>
        <v>-24</v>
      </c>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ht="15" customHeight="1">
      <c r="A91" s="3"/>
      <c r="B91" s="3"/>
      <c r="C91" s="42">
        <f t="shared" si="8"/>
        <v>-25</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1:46" ht="15" customHeight="1">
      <c r="A92" s="3"/>
      <c r="B92" s="3"/>
      <c r="C92" s="42">
        <f t="shared" si="8"/>
        <v>-26</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46" ht="15" customHeight="1">
      <c r="A93" s="3"/>
      <c r="B93" s="3"/>
      <c r="C93" s="42">
        <f t="shared" si="8"/>
        <v>-27</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46" ht="15" customHeight="1">
      <c r="A94" s="3"/>
      <c r="B94" s="3"/>
      <c r="C94" s="42">
        <f t="shared" si="8"/>
        <v>-28</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46" ht="15" customHeight="1">
      <c r="A95" s="3"/>
      <c r="B95" s="3"/>
      <c r="C95" s="42">
        <f t="shared" si="8"/>
        <v>-29</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46" ht="15" customHeight="1">
      <c r="A96" s="3"/>
      <c r="B96" s="3"/>
      <c r="C96" s="42">
        <f t="shared" si="8"/>
        <v>-30</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46" ht="15" customHeight="1">
      <c r="A97" s="3"/>
      <c r="B97" s="3"/>
      <c r="C97" s="42">
        <f t="shared" si="8"/>
        <v>-31</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46" ht="15" customHeight="1">
      <c r="A98" s="3"/>
      <c r="B98" s="3"/>
      <c r="C98" s="42">
        <f t="shared" si="8"/>
        <v>-32</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46" ht="15" customHeight="1">
      <c r="A99" s="3"/>
      <c r="B99" s="3"/>
      <c r="C99" s="42">
        <f t="shared" si="8"/>
        <v>-33</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1:46" ht="15" customHeight="1">
      <c r="A100" s="3"/>
      <c r="B100" s="3"/>
      <c r="C100" s="42">
        <f t="shared" si="8"/>
        <v>-34</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1:46" ht="15" customHeight="1">
      <c r="A101" s="3"/>
      <c r="B101" s="3"/>
      <c r="C101" s="42">
        <f t="shared" si="8"/>
        <v>-35</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1:46" ht="15" customHeight="1">
      <c r="A102" s="3"/>
      <c r="B102" s="3"/>
      <c r="C102" s="42">
        <f t="shared" si="8"/>
        <v>-36</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1:46" ht="15" customHeight="1">
      <c r="A103" s="3"/>
      <c r="B103" s="3"/>
      <c r="C103" s="42">
        <f t="shared" si="8"/>
        <v>-37</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1:46" ht="15" customHeight="1">
      <c r="A104" s="3"/>
      <c r="B104" s="3"/>
      <c r="C104" s="42">
        <f t="shared" si="8"/>
        <v>-38</v>
      </c>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1:46" ht="15" customHeight="1">
      <c r="A105" s="3"/>
      <c r="B105" s="3"/>
      <c r="C105" s="42">
        <f t="shared" si="8"/>
        <v>-39</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1:46" ht="15" customHeight="1">
      <c r="A106" s="3"/>
      <c r="B106" s="3"/>
      <c r="C106" s="42">
        <f t="shared" si="8"/>
        <v>-40</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1:46" ht="15" customHeight="1">
      <c r="A107" s="3"/>
      <c r="B107" s="3"/>
      <c r="C107" s="42">
        <f t="shared" si="8"/>
        <v>-41</v>
      </c>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46" ht="15" customHeight="1">
      <c r="A108" s="3"/>
      <c r="B108" s="3"/>
      <c r="C108" s="42">
        <f t="shared" si="8"/>
        <v>-42</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46" ht="15" customHeight="1">
      <c r="A109" s="3"/>
      <c r="B109" s="3"/>
      <c r="C109" s="11"/>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1:46" ht="15" customHeight="1">
      <c r="A110" s="3"/>
      <c r="B110" s="8" t="s">
        <v>31</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row>
    <row r="111" spans="1:46" ht="1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row>
    <row r="112" spans="1:46" ht="1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1:46" ht="1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1:46" ht="1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1:46" ht="1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1:46" ht="1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1:46" ht="1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1:46" ht="1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1:46" ht="1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1:46"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1:46" ht="15" hidden="1"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1:46" ht="15"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1:46" ht="15" hidden="1"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1:46" ht="15"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1:46" ht="15"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1:46" ht="15"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46" ht="1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1:46" ht="15" hidden="1"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1:46" ht="15" hidden="1"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ht="15" hidden="1"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15" hidden="1"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5" hidden="1"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5" hidden="1"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idden="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6" hidden="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6" hidden="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idden="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idden="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idden="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idden="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idden="1"/>
    <row r="142" spans="1:46" hidden="1"/>
    <row r="143" spans="1:46" hidden="1"/>
    <row r="144" spans="1:46" hidden="1"/>
    <row r="145" hidden="1"/>
    <row r="146" hidden="1"/>
    <row r="147" hidden="1"/>
    <row r="148" hidden="1"/>
    <row r="149" hidden="1"/>
    <row r="150" hidden="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1E13-EE99-4440-A0B1-79968FEA4F40}">
  <sheetPr>
    <tabColor theme="7" tint="-0.499984740745262"/>
  </sheetPr>
  <dimension ref="A1:AT151"/>
  <sheetViews>
    <sheetView showGridLines="0" zoomScale="85" zoomScaleNormal="85" workbookViewId="0">
      <pane xSplit="5" ySplit="14" topLeftCell="F15" activePane="bottomRight" state="frozen"/>
      <selection pane="bottomRight"/>
      <selection pane="bottomLeft" activeCell="G15" sqref="G15"/>
      <selection pane="topRight" activeCell="G15" sqref="G15"/>
    </sheetView>
  </sheetViews>
  <sheetFormatPr defaultColWidth="0" defaultRowHeight="14.45" zeroHeight="1"/>
  <cols>
    <col min="1" max="1" width="0.85546875" customWidth="1"/>
    <col min="2" max="2" width="2.7109375" customWidth="1"/>
    <col min="3" max="3" width="5.7109375" customWidth="1"/>
    <col min="4" max="4" width="30.7109375" customWidth="1"/>
    <col min="5" max="5" width="5.7109375" customWidth="1"/>
    <col min="6" max="46" width="10.7109375" customWidth="1"/>
    <col min="47" max="16384" width="9.140625" hidden="1"/>
  </cols>
  <sheetData>
    <row r="1" spans="1:46" ht="5.0999999999999996" customHeight="1"/>
    <row r="2" spans="1:46" ht="30" customHeight="1">
      <c r="B2" s="15" t="e">
        <f ca="1" xml:space="preserve"> MID( CELL("filename", B2), FIND("]", CELL("filename", B2) ) +1, 100)</f>
        <v>#VALUE!</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5.0999999999999996" customHeight="1"/>
    <row r="4" spans="1:46" ht="24.95" customHeight="1">
      <c r="B4" s="14" t="str">
        <f>'Names &amp; inputs'!G10</f>
        <v>[Insert Company Name] Direct Cash Flow Model</v>
      </c>
      <c r="C4" s="2"/>
      <c r="D4" s="4"/>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5.0999999999999996" customHeight="1">
      <c r="A5" s="3"/>
      <c r="B5" s="3"/>
      <c r="C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ht="15" customHeight="1">
      <c r="A6" s="3"/>
      <c r="B6" s="3"/>
      <c r="C6" s="3"/>
      <c r="D6" s="57" t="s">
        <v>32</v>
      </c>
      <c r="E6" s="3"/>
      <c r="F6" s="55" t="str">
        <f>Timing!G13</f>
        <v>Actual</v>
      </c>
      <c r="G6" s="55" t="str">
        <f>Timing!H13</f>
        <v>Actual</v>
      </c>
      <c r="H6" s="55" t="str">
        <f>Timing!I13</f>
        <v>Actual</v>
      </c>
      <c r="I6" s="55" t="str">
        <f>Timing!J13</f>
        <v>Actual</v>
      </c>
      <c r="J6" s="55" t="str">
        <f>Timing!K13</f>
        <v>Forecast</v>
      </c>
      <c r="K6" s="55" t="str">
        <f>Timing!L13</f>
        <v>Forecast</v>
      </c>
      <c r="L6" s="55" t="str">
        <f>Timing!M13</f>
        <v>Forecast</v>
      </c>
      <c r="M6" s="55" t="str">
        <f>Timing!N13</f>
        <v>Forecast</v>
      </c>
      <c r="N6" s="55" t="str">
        <f>Timing!O13</f>
        <v>Forecast</v>
      </c>
      <c r="O6" s="55" t="str">
        <f>Timing!P13</f>
        <v>Forecast</v>
      </c>
      <c r="P6" s="55" t="str">
        <f>Timing!Q13</f>
        <v>Forecast</v>
      </c>
      <c r="Q6" s="55" t="str">
        <f>Timing!R13</f>
        <v>Forecast</v>
      </c>
      <c r="R6" s="55" t="str">
        <f>Timing!S13</f>
        <v>Forecast</v>
      </c>
      <c r="S6" s="55" t="str">
        <f>Timing!T13</f>
        <v>Forecast</v>
      </c>
      <c r="T6" s="55" t="str">
        <f>Timing!U13</f>
        <v>Forecast</v>
      </c>
      <c r="U6" s="55" t="str">
        <f>Timing!V13</f>
        <v>Forecast</v>
      </c>
      <c r="V6" s="55" t="str">
        <f>Timing!W13</f>
        <v>Forecast</v>
      </c>
      <c r="W6" s="55" t="str">
        <f>Timing!X13</f>
        <v>Forecast</v>
      </c>
      <c r="X6" s="55" t="str">
        <f>Timing!Y13</f>
        <v>Forecast</v>
      </c>
      <c r="Y6" s="55" t="str">
        <f>Timing!Z13</f>
        <v>Forecast</v>
      </c>
      <c r="Z6" s="55" t="str">
        <f>Timing!AA13</f>
        <v>Forecast</v>
      </c>
      <c r="AA6" s="55" t="str">
        <f>Timing!AB13</f>
        <v>Forecast</v>
      </c>
      <c r="AB6" s="55" t="str">
        <f>Timing!AC13</f>
        <v>Forecast</v>
      </c>
      <c r="AC6" s="55" t="str">
        <f>Timing!AD13</f>
        <v>Forecast</v>
      </c>
      <c r="AD6" s="55" t="str">
        <f>Timing!AE13</f>
        <v>Forecast</v>
      </c>
      <c r="AE6" s="55" t="str">
        <f>Timing!AF13</f>
        <v>Forecast</v>
      </c>
      <c r="AF6" s="55" t="str">
        <f>Timing!AG13</f>
        <v>Forecast</v>
      </c>
      <c r="AG6" s="55" t="str">
        <f>Timing!AH13</f>
        <v>Forecast</v>
      </c>
      <c r="AH6" s="55" t="str">
        <f>Timing!AI13</f>
        <v>Forecast</v>
      </c>
      <c r="AI6" s="55" t="str">
        <f>Timing!AJ13</f>
        <v>Forecast</v>
      </c>
      <c r="AJ6" s="55" t="str">
        <f>Timing!AK13</f>
        <v>Forecast</v>
      </c>
      <c r="AK6" s="55" t="str">
        <f>Timing!AL13</f>
        <v>Forecast</v>
      </c>
      <c r="AL6" s="55" t="str">
        <f>Timing!AM13</f>
        <v>Forecast</v>
      </c>
      <c r="AM6" s="55" t="str">
        <f>Timing!AN13</f>
        <v>Forecast</v>
      </c>
      <c r="AN6" s="55" t="str">
        <f>Timing!AO13</f>
        <v>Forecast</v>
      </c>
      <c r="AO6" s="55" t="str">
        <f>Timing!AP13</f>
        <v>Forecast</v>
      </c>
      <c r="AP6" s="55" t="str">
        <f>Timing!AQ13</f>
        <v>Forecast</v>
      </c>
      <c r="AQ6" s="55" t="str">
        <f>Timing!AR13</f>
        <v>Forecast</v>
      </c>
      <c r="AR6" s="55" t="str">
        <f>Timing!AS13</f>
        <v>Forecast</v>
      </c>
      <c r="AS6" s="55" t="str">
        <f>Timing!AT13</f>
        <v>Forecast</v>
      </c>
      <c r="AT6" s="55" t="str">
        <f>Timing!AU13</f>
        <v>Forecast</v>
      </c>
    </row>
    <row r="7" spans="1:46" ht="15" customHeight="1">
      <c r="A7" s="3"/>
      <c r="B7" s="3"/>
      <c r="C7" s="3"/>
      <c r="D7" s="57" t="s">
        <v>33</v>
      </c>
      <c r="E7" s="3"/>
      <c r="F7" s="56">
        <f>Timing!G14</f>
        <v>43892</v>
      </c>
      <c r="G7" s="56">
        <f>Timing!H14</f>
        <v>43899</v>
      </c>
      <c r="H7" s="56">
        <f>Timing!I14</f>
        <v>43906</v>
      </c>
      <c r="I7" s="56">
        <f>Timing!J14</f>
        <v>43913</v>
      </c>
      <c r="J7" s="56">
        <f>Timing!K14</f>
        <v>43920</v>
      </c>
      <c r="K7" s="56">
        <f>Timing!L14</f>
        <v>43927</v>
      </c>
      <c r="L7" s="56">
        <f>Timing!M14</f>
        <v>43934</v>
      </c>
      <c r="M7" s="56">
        <f>Timing!N14</f>
        <v>43941</v>
      </c>
      <c r="N7" s="56">
        <f>Timing!O14</f>
        <v>43948</v>
      </c>
      <c r="O7" s="56">
        <f>Timing!P14</f>
        <v>43955</v>
      </c>
      <c r="P7" s="56">
        <f>Timing!Q14</f>
        <v>43962</v>
      </c>
      <c r="Q7" s="56">
        <f>Timing!R14</f>
        <v>43969</v>
      </c>
      <c r="R7" s="56">
        <f>Timing!S14</f>
        <v>43976</v>
      </c>
      <c r="S7" s="56">
        <f>Timing!T14</f>
        <v>43983</v>
      </c>
      <c r="T7" s="56">
        <f>Timing!U14</f>
        <v>43990</v>
      </c>
      <c r="U7" s="56">
        <f>Timing!V14</f>
        <v>43997</v>
      </c>
      <c r="V7" s="56">
        <f>Timing!W14</f>
        <v>44004</v>
      </c>
      <c r="W7" s="56">
        <f>Timing!X14</f>
        <v>44011</v>
      </c>
      <c r="X7" s="56">
        <f>Timing!Y14</f>
        <v>44018</v>
      </c>
      <c r="Y7" s="56">
        <f>Timing!Z14</f>
        <v>44025</v>
      </c>
      <c r="Z7" s="56">
        <f>Timing!AA14</f>
        <v>44032</v>
      </c>
      <c r="AA7" s="56">
        <f>Timing!AB14</f>
        <v>44039</v>
      </c>
      <c r="AB7" s="56">
        <f>Timing!AC14</f>
        <v>44046</v>
      </c>
      <c r="AC7" s="56">
        <f>Timing!AD14</f>
        <v>44053</v>
      </c>
      <c r="AD7" s="56">
        <f>Timing!AE14</f>
        <v>44060</v>
      </c>
      <c r="AE7" s="56">
        <f>Timing!AF14</f>
        <v>44067</v>
      </c>
      <c r="AF7" s="56">
        <f>Timing!AG14</f>
        <v>44074</v>
      </c>
      <c r="AG7" s="56">
        <f>Timing!AH14</f>
        <v>44081</v>
      </c>
      <c r="AH7" s="56">
        <f>Timing!AI14</f>
        <v>44088</v>
      </c>
      <c r="AI7" s="56">
        <f>Timing!AJ14</f>
        <v>44095</v>
      </c>
      <c r="AJ7" s="56">
        <f>Timing!AK14</f>
        <v>44102</v>
      </c>
      <c r="AK7" s="56">
        <f>Timing!AL14</f>
        <v>44109</v>
      </c>
      <c r="AL7" s="56">
        <f>Timing!AM14</f>
        <v>44116</v>
      </c>
      <c r="AM7" s="56">
        <f>Timing!AN14</f>
        <v>44123</v>
      </c>
      <c r="AN7" s="56">
        <f>Timing!AO14</f>
        <v>44130</v>
      </c>
      <c r="AO7" s="56">
        <f>Timing!AP14</f>
        <v>44137</v>
      </c>
      <c r="AP7" s="56">
        <f>Timing!AQ14</f>
        <v>44144</v>
      </c>
      <c r="AQ7" s="56">
        <f>Timing!AR14</f>
        <v>44151</v>
      </c>
      <c r="AR7" s="56">
        <f>Timing!AS14</f>
        <v>44158</v>
      </c>
      <c r="AS7" s="56">
        <f>Timing!AT14</f>
        <v>44165</v>
      </c>
      <c r="AT7" s="56">
        <f>Timing!AU14</f>
        <v>44172</v>
      </c>
    </row>
    <row r="8" spans="1:46" ht="15" customHeight="1">
      <c r="A8" s="3"/>
      <c r="B8" s="3"/>
      <c r="C8" s="3"/>
      <c r="D8" s="57" t="s">
        <v>86</v>
      </c>
      <c r="E8" s="3"/>
      <c r="F8" s="56">
        <f>Timing!G15</f>
        <v>43896</v>
      </c>
      <c r="G8" s="56">
        <f>Timing!H15</f>
        <v>43903</v>
      </c>
      <c r="H8" s="56">
        <f>Timing!I15</f>
        <v>43910</v>
      </c>
      <c r="I8" s="56">
        <f>Timing!J15</f>
        <v>43917</v>
      </c>
      <c r="J8" s="56">
        <f>Timing!K15</f>
        <v>43924</v>
      </c>
      <c r="K8" s="56">
        <f>Timing!L15</f>
        <v>43931</v>
      </c>
      <c r="L8" s="56">
        <f>Timing!M15</f>
        <v>43938</v>
      </c>
      <c r="M8" s="56">
        <f>Timing!N15</f>
        <v>43945</v>
      </c>
      <c r="N8" s="56">
        <f>Timing!O15</f>
        <v>43952</v>
      </c>
      <c r="O8" s="56">
        <f>Timing!P15</f>
        <v>43959</v>
      </c>
      <c r="P8" s="56">
        <f>Timing!Q15</f>
        <v>43966</v>
      </c>
      <c r="Q8" s="56">
        <f>Timing!R15</f>
        <v>43973</v>
      </c>
      <c r="R8" s="56">
        <f>Timing!S15</f>
        <v>43980</v>
      </c>
      <c r="S8" s="56">
        <f>Timing!T15</f>
        <v>43987</v>
      </c>
      <c r="T8" s="56">
        <f>Timing!U15</f>
        <v>43994</v>
      </c>
      <c r="U8" s="56">
        <f>Timing!V15</f>
        <v>44001</v>
      </c>
      <c r="V8" s="56">
        <f>Timing!W15</f>
        <v>44008</v>
      </c>
      <c r="W8" s="56">
        <f>Timing!X15</f>
        <v>44015</v>
      </c>
      <c r="X8" s="56">
        <f>Timing!Y15</f>
        <v>44022</v>
      </c>
      <c r="Y8" s="56">
        <f>Timing!Z15</f>
        <v>44029</v>
      </c>
      <c r="Z8" s="56">
        <f>Timing!AA15</f>
        <v>44036</v>
      </c>
      <c r="AA8" s="56">
        <f>Timing!AB15</f>
        <v>44043</v>
      </c>
      <c r="AB8" s="56">
        <f>Timing!AC15</f>
        <v>44050</v>
      </c>
      <c r="AC8" s="56">
        <f>Timing!AD15</f>
        <v>44057</v>
      </c>
      <c r="AD8" s="56">
        <f>Timing!AE15</f>
        <v>44064</v>
      </c>
      <c r="AE8" s="56">
        <f>Timing!AF15</f>
        <v>44071</v>
      </c>
      <c r="AF8" s="56">
        <f>Timing!AG15</f>
        <v>44078</v>
      </c>
      <c r="AG8" s="56">
        <f>Timing!AH15</f>
        <v>44085</v>
      </c>
      <c r="AH8" s="56">
        <f>Timing!AI15</f>
        <v>44092</v>
      </c>
      <c r="AI8" s="56">
        <f>Timing!AJ15</f>
        <v>44099</v>
      </c>
      <c r="AJ8" s="56">
        <f>Timing!AK15</f>
        <v>44106</v>
      </c>
      <c r="AK8" s="56">
        <f>Timing!AL15</f>
        <v>44113</v>
      </c>
      <c r="AL8" s="56">
        <f>Timing!AM15</f>
        <v>44120</v>
      </c>
      <c r="AM8" s="56">
        <f>Timing!AN15</f>
        <v>44127</v>
      </c>
      <c r="AN8" s="56">
        <f>Timing!AO15</f>
        <v>44134</v>
      </c>
      <c r="AO8" s="56">
        <f>Timing!AP15</f>
        <v>44141</v>
      </c>
      <c r="AP8" s="56">
        <f>Timing!AQ15</f>
        <v>44148</v>
      </c>
      <c r="AQ8" s="56">
        <f>Timing!AR15</f>
        <v>44155</v>
      </c>
      <c r="AR8" s="56">
        <f>Timing!AS15</f>
        <v>44162</v>
      </c>
      <c r="AS8" s="56">
        <f>Timing!AT15</f>
        <v>44169</v>
      </c>
      <c r="AT8" s="56">
        <f>Timing!AU15</f>
        <v>44176</v>
      </c>
    </row>
    <row r="9" spans="1:46" ht="15" customHeight="1">
      <c r="A9" s="3"/>
      <c r="B9" s="3"/>
      <c r="C9" s="3"/>
      <c r="D9" s="45" t="s">
        <v>34</v>
      </c>
      <c r="E9" s="5"/>
      <c r="F9" s="58">
        <v>100</v>
      </c>
      <c r="G9" s="31">
        <f>F12</f>
        <v>100</v>
      </c>
      <c r="H9" s="31">
        <f t="shared" ref="H9:AT9" si="0">G12</f>
        <v>100</v>
      </c>
      <c r="I9" s="31">
        <f t="shared" si="0"/>
        <v>100</v>
      </c>
      <c r="J9" s="31">
        <f t="shared" si="0"/>
        <v>100</v>
      </c>
      <c r="K9" s="31">
        <f t="shared" si="0"/>
        <v>100</v>
      </c>
      <c r="L9" s="31">
        <f t="shared" si="0"/>
        <v>100</v>
      </c>
      <c r="M9" s="31">
        <f t="shared" si="0"/>
        <v>100</v>
      </c>
      <c r="N9" s="31">
        <f t="shared" si="0"/>
        <v>100</v>
      </c>
      <c r="O9" s="31">
        <f t="shared" si="0"/>
        <v>100</v>
      </c>
      <c r="P9" s="31">
        <f t="shared" si="0"/>
        <v>100</v>
      </c>
      <c r="Q9" s="31">
        <f t="shared" si="0"/>
        <v>100</v>
      </c>
      <c r="R9" s="31">
        <f t="shared" si="0"/>
        <v>100</v>
      </c>
      <c r="S9" s="31">
        <f t="shared" si="0"/>
        <v>100</v>
      </c>
      <c r="T9" s="31">
        <f t="shared" si="0"/>
        <v>100</v>
      </c>
      <c r="U9" s="31">
        <f t="shared" si="0"/>
        <v>100</v>
      </c>
      <c r="V9" s="31">
        <f t="shared" si="0"/>
        <v>100</v>
      </c>
      <c r="W9" s="31">
        <f t="shared" si="0"/>
        <v>100</v>
      </c>
      <c r="X9" s="31">
        <f t="shared" si="0"/>
        <v>100</v>
      </c>
      <c r="Y9" s="31">
        <f t="shared" si="0"/>
        <v>100</v>
      </c>
      <c r="Z9" s="31">
        <f t="shared" si="0"/>
        <v>100</v>
      </c>
      <c r="AA9" s="31">
        <f t="shared" si="0"/>
        <v>100</v>
      </c>
      <c r="AB9" s="31">
        <f t="shared" si="0"/>
        <v>100</v>
      </c>
      <c r="AC9" s="31">
        <f t="shared" si="0"/>
        <v>100</v>
      </c>
      <c r="AD9" s="31">
        <f t="shared" si="0"/>
        <v>100</v>
      </c>
      <c r="AE9" s="31">
        <f t="shared" si="0"/>
        <v>100</v>
      </c>
      <c r="AF9" s="31">
        <f t="shared" si="0"/>
        <v>100</v>
      </c>
      <c r="AG9" s="31">
        <f t="shared" si="0"/>
        <v>100</v>
      </c>
      <c r="AH9" s="31">
        <f t="shared" si="0"/>
        <v>100</v>
      </c>
      <c r="AI9" s="31">
        <f t="shared" si="0"/>
        <v>100</v>
      </c>
      <c r="AJ9" s="31">
        <f t="shared" si="0"/>
        <v>100</v>
      </c>
      <c r="AK9" s="31">
        <f t="shared" si="0"/>
        <v>100</v>
      </c>
      <c r="AL9" s="31">
        <f t="shared" si="0"/>
        <v>100</v>
      </c>
      <c r="AM9" s="31">
        <f t="shared" si="0"/>
        <v>100</v>
      </c>
      <c r="AN9" s="31">
        <f t="shared" si="0"/>
        <v>100</v>
      </c>
      <c r="AO9" s="31">
        <f t="shared" si="0"/>
        <v>100</v>
      </c>
      <c r="AP9" s="31">
        <f t="shared" si="0"/>
        <v>100</v>
      </c>
      <c r="AQ9" s="31">
        <f t="shared" si="0"/>
        <v>100</v>
      </c>
      <c r="AR9" s="31">
        <f t="shared" si="0"/>
        <v>100</v>
      </c>
      <c r="AS9" s="31">
        <f t="shared" si="0"/>
        <v>100</v>
      </c>
      <c r="AT9" s="31">
        <f t="shared" si="0"/>
        <v>100</v>
      </c>
    </row>
    <row r="10" spans="1:46" ht="15" customHeight="1">
      <c r="A10" s="3"/>
      <c r="B10" s="3"/>
      <c r="C10" s="3"/>
      <c r="D10" s="25" t="s">
        <v>35</v>
      </c>
      <c r="E10" s="3"/>
      <c r="F10" s="11">
        <f>F38</f>
        <v>0</v>
      </c>
      <c r="G10" s="11">
        <f>G38</f>
        <v>0</v>
      </c>
      <c r="H10" s="11">
        <f t="shared" ref="H10:AT10" si="1">H38</f>
        <v>0</v>
      </c>
      <c r="I10" s="11">
        <f t="shared" si="1"/>
        <v>0</v>
      </c>
      <c r="J10" s="11">
        <f t="shared" si="1"/>
        <v>0</v>
      </c>
      <c r="K10" s="11">
        <f t="shared" si="1"/>
        <v>0</v>
      </c>
      <c r="L10" s="11">
        <f t="shared" si="1"/>
        <v>0</v>
      </c>
      <c r="M10" s="11">
        <f t="shared" si="1"/>
        <v>0</v>
      </c>
      <c r="N10" s="11">
        <f t="shared" si="1"/>
        <v>0</v>
      </c>
      <c r="O10" s="11">
        <f t="shared" si="1"/>
        <v>0</v>
      </c>
      <c r="P10" s="11">
        <f t="shared" si="1"/>
        <v>0</v>
      </c>
      <c r="Q10" s="11">
        <f t="shared" si="1"/>
        <v>0</v>
      </c>
      <c r="R10" s="11">
        <f t="shared" si="1"/>
        <v>0</v>
      </c>
      <c r="S10" s="11">
        <f t="shared" si="1"/>
        <v>0</v>
      </c>
      <c r="T10" s="11">
        <f t="shared" si="1"/>
        <v>0</v>
      </c>
      <c r="U10" s="11">
        <f t="shared" si="1"/>
        <v>0</v>
      </c>
      <c r="V10" s="11">
        <f t="shared" si="1"/>
        <v>0</v>
      </c>
      <c r="W10" s="11">
        <f t="shared" si="1"/>
        <v>0</v>
      </c>
      <c r="X10" s="11">
        <f t="shared" si="1"/>
        <v>0</v>
      </c>
      <c r="Y10" s="11">
        <f t="shared" si="1"/>
        <v>0</v>
      </c>
      <c r="Z10" s="11">
        <f t="shared" si="1"/>
        <v>0</v>
      </c>
      <c r="AA10" s="11">
        <f t="shared" si="1"/>
        <v>0</v>
      </c>
      <c r="AB10" s="11">
        <f t="shared" si="1"/>
        <v>0</v>
      </c>
      <c r="AC10" s="11">
        <f t="shared" si="1"/>
        <v>0</v>
      </c>
      <c r="AD10" s="11">
        <f t="shared" si="1"/>
        <v>0</v>
      </c>
      <c r="AE10" s="11">
        <f t="shared" si="1"/>
        <v>0</v>
      </c>
      <c r="AF10" s="11">
        <f t="shared" si="1"/>
        <v>0</v>
      </c>
      <c r="AG10" s="11">
        <f t="shared" si="1"/>
        <v>0</v>
      </c>
      <c r="AH10" s="11">
        <f t="shared" si="1"/>
        <v>0</v>
      </c>
      <c r="AI10" s="11">
        <f t="shared" si="1"/>
        <v>0</v>
      </c>
      <c r="AJ10" s="11">
        <f t="shared" si="1"/>
        <v>0</v>
      </c>
      <c r="AK10" s="11">
        <f t="shared" si="1"/>
        <v>0</v>
      </c>
      <c r="AL10" s="11">
        <f t="shared" si="1"/>
        <v>0</v>
      </c>
      <c r="AM10" s="11">
        <f t="shared" si="1"/>
        <v>0</v>
      </c>
      <c r="AN10" s="11">
        <f t="shared" si="1"/>
        <v>0</v>
      </c>
      <c r="AO10" s="11">
        <f t="shared" si="1"/>
        <v>0</v>
      </c>
      <c r="AP10" s="11">
        <f t="shared" si="1"/>
        <v>0</v>
      </c>
      <c r="AQ10" s="11">
        <f t="shared" si="1"/>
        <v>0</v>
      </c>
      <c r="AR10" s="11">
        <f t="shared" si="1"/>
        <v>0</v>
      </c>
      <c r="AS10" s="11">
        <f t="shared" si="1"/>
        <v>0</v>
      </c>
      <c r="AT10" s="11">
        <f t="shared" si="1"/>
        <v>0</v>
      </c>
    </row>
    <row r="11" spans="1:46" ht="15" customHeight="1">
      <c r="A11" s="3"/>
      <c r="B11" s="3"/>
      <c r="C11" s="3"/>
      <c r="D11" s="25" t="s">
        <v>36</v>
      </c>
      <c r="E11" s="3"/>
      <c r="F11" s="11">
        <f>F64</f>
        <v>0</v>
      </c>
      <c r="G11" s="11">
        <f>G64</f>
        <v>0</v>
      </c>
      <c r="H11" s="11">
        <f t="shared" ref="H11:AT11" si="2">H64</f>
        <v>0</v>
      </c>
      <c r="I11" s="11">
        <f t="shared" si="2"/>
        <v>0</v>
      </c>
      <c r="J11" s="11">
        <f t="shared" si="2"/>
        <v>0</v>
      </c>
      <c r="K11" s="11">
        <f t="shared" si="2"/>
        <v>0</v>
      </c>
      <c r="L11" s="11">
        <f t="shared" si="2"/>
        <v>0</v>
      </c>
      <c r="M11" s="11">
        <f t="shared" si="2"/>
        <v>0</v>
      </c>
      <c r="N11" s="11">
        <f t="shared" si="2"/>
        <v>0</v>
      </c>
      <c r="O11" s="11">
        <f t="shared" si="2"/>
        <v>0</v>
      </c>
      <c r="P11" s="11">
        <f t="shared" si="2"/>
        <v>0</v>
      </c>
      <c r="Q11" s="11">
        <f t="shared" si="2"/>
        <v>0</v>
      </c>
      <c r="R11" s="11">
        <f t="shared" si="2"/>
        <v>0</v>
      </c>
      <c r="S11" s="11">
        <f t="shared" si="2"/>
        <v>0</v>
      </c>
      <c r="T11" s="11">
        <f t="shared" si="2"/>
        <v>0</v>
      </c>
      <c r="U11" s="11">
        <f t="shared" si="2"/>
        <v>0</v>
      </c>
      <c r="V11" s="11">
        <f t="shared" si="2"/>
        <v>0</v>
      </c>
      <c r="W11" s="11">
        <f t="shared" si="2"/>
        <v>0</v>
      </c>
      <c r="X11" s="11">
        <f t="shared" si="2"/>
        <v>0</v>
      </c>
      <c r="Y11" s="11">
        <f t="shared" si="2"/>
        <v>0</v>
      </c>
      <c r="Z11" s="11">
        <f t="shared" si="2"/>
        <v>0</v>
      </c>
      <c r="AA11" s="11">
        <f t="shared" si="2"/>
        <v>0</v>
      </c>
      <c r="AB11" s="11">
        <f t="shared" si="2"/>
        <v>0</v>
      </c>
      <c r="AC11" s="11">
        <f t="shared" si="2"/>
        <v>0</v>
      </c>
      <c r="AD11" s="11">
        <f t="shared" si="2"/>
        <v>0</v>
      </c>
      <c r="AE11" s="11">
        <f t="shared" si="2"/>
        <v>0</v>
      </c>
      <c r="AF11" s="11">
        <f t="shared" si="2"/>
        <v>0</v>
      </c>
      <c r="AG11" s="11">
        <f t="shared" si="2"/>
        <v>0</v>
      </c>
      <c r="AH11" s="11">
        <f t="shared" si="2"/>
        <v>0</v>
      </c>
      <c r="AI11" s="11">
        <f t="shared" si="2"/>
        <v>0</v>
      </c>
      <c r="AJ11" s="11">
        <f t="shared" si="2"/>
        <v>0</v>
      </c>
      <c r="AK11" s="11">
        <f t="shared" si="2"/>
        <v>0</v>
      </c>
      <c r="AL11" s="11">
        <f t="shared" si="2"/>
        <v>0</v>
      </c>
      <c r="AM11" s="11">
        <f t="shared" si="2"/>
        <v>0</v>
      </c>
      <c r="AN11" s="11">
        <f t="shared" si="2"/>
        <v>0</v>
      </c>
      <c r="AO11" s="11">
        <f t="shared" si="2"/>
        <v>0</v>
      </c>
      <c r="AP11" s="11">
        <f t="shared" si="2"/>
        <v>0</v>
      </c>
      <c r="AQ11" s="11">
        <f t="shared" si="2"/>
        <v>0</v>
      </c>
      <c r="AR11" s="11">
        <f t="shared" si="2"/>
        <v>0</v>
      </c>
      <c r="AS11" s="11">
        <f t="shared" si="2"/>
        <v>0</v>
      </c>
      <c r="AT11" s="11">
        <f t="shared" si="2"/>
        <v>0</v>
      </c>
    </row>
    <row r="12" spans="1:46" ht="15" customHeight="1">
      <c r="A12" s="3"/>
      <c r="B12" s="3"/>
      <c r="C12" s="3"/>
      <c r="D12" s="25" t="s">
        <v>37</v>
      </c>
      <c r="E12" s="3"/>
      <c r="F12" s="11">
        <f>SUM(F9:F11)</f>
        <v>100</v>
      </c>
      <c r="G12" s="11">
        <f>SUM(G9:G11)</f>
        <v>100</v>
      </c>
      <c r="H12" s="11">
        <f t="shared" ref="H12:AT12" si="3">SUM(H9:H11)</f>
        <v>100</v>
      </c>
      <c r="I12" s="11">
        <f t="shared" si="3"/>
        <v>100</v>
      </c>
      <c r="J12" s="11">
        <f t="shared" si="3"/>
        <v>100</v>
      </c>
      <c r="K12" s="11">
        <f t="shared" si="3"/>
        <v>100</v>
      </c>
      <c r="L12" s="11">
        <f t="shared" si="3"/>
        <v>100</v>
      </c>
      <c r="M12" s="11">
        <f t="shared" si="3"/>
        <v>100</v>
      </c>
      <c r="N12" s="11">
        <f t="shared" si="3"/>
        <v>100</v>
      </c>
      <c r="O12" s="11">
        <f t="shared" si="3"/>
        <v>100</v>
      </c>
      <c r="P12" s="11">
        <f t="shared" si="3"/>
        <v>100</v>
      </c>
      <c r="Q12" s="11">
        <f t="shared" si="3"/>
        <v>100</v>
      </c>
      <c r="R12" s="11">
        <f t="shared" si="3"/>
        <v>100</v>
      </c>
      <c r="S12" s="11">
        <f t="shared" si="3"/>
        <v>100</v>
      </c>
      <c r="T12" s="11">
        <f t="shared" si="3"/>
        <v>100</v>
      </c>
      <c r="U12" s="11">
        <f t="shared" si="3"/>
        <v>100</v>
      </c>
      <c r="V12" s="11">
        <f t="shared" si="3"/>
        <v>100</v>
      </c>
      <c r="W12" s="11">
        <f t="shared" si="3"/>
        <v>100</v>
      </c>
      <c r="X12" s="11">
        <f t="shared" si="3"/>
        <v>100</v>
      </c>
      <c r="Y12" s="11">
        <f t="shared" si="3"/>
        <v>100</v>
      </c>
      <c r="Z12" s="11">
        <f t="shared" si="3"/>
        <v>100</v>
      </c>
      <c r="AA12" s="11">
        <f t="shared" si="3"/>
        <v>100</v>
      </c>
      <c r="AB12" s="11">
        <f t="shared" si="3"/>
        <v>100</v>
      </c>
      <c r="AC12" s="11">
        <f t="shared" si="3"/>
        <v>100</v>
      </c>
      <c r="AD12" s="11">
        <f t="shared" si="3"/>
        <v>100</v>
      </c>
      <c r="AE12" s="11">
        <f t="shared" si="3"/>
        <v>100</v>
      </c>
      <c r="AF12" s="11">
        <f t="shared" si="3"/>
        <v>100</v>
      </c>
      <c r="AG12" s="11">
        <f t="shared" si="3"/>
        <v>100</v>
      </c>
      <c r="AH12" s="11">
        <f t="shared" si="3"/>
        <v>100</v>
      </c>
      <c r="AI12" s="11">
        <f t="shared" si="3"/>
        <v>100</v>
      </c>
      <c r="AJ12" s="11">
        <f t="shared" si="3"/>
        <v>100</v>
      </c>
      <c r="AK12" s="11">
        <f t="shared" si="3"/>
        <v>100</v>
      </c>
      <c r="AL12" s="11">
        <f t="shared" si="3"/>
        <v>100</v>
      </c>
      <c r="AM12" s="11">
        <f t="shared" si="3"/>
        <v>100</v>
      </c>
      <c r="AN12" s="11">
        <f t="shared" si="3"/>
        <v>100</v>
      </c>
      <c r="AO12" s="11">
        <f t="shared" si="3"/>
        <v>100</v>
      </c>
      <c r="AP12" s="11">
        <f t="shared" si="3"/>
        <v>100</v>
      </c>
      <c r="AQ12" s="11">
        <f t="shared" si="3"/>
        <v>100</v>
      </c>
      <c r="AR12" s="11">
        <f t="shared" si="3"/>
        <v>100</v>
      </c>
      <c r="AS12" s="11">
        <f t="shared" si="3"/>
        <v>100</v>
      </c>
      <c r="AT12" s="11">
        <f t="shared" si="3"/>
        <v>100</v>
      </c>
    </row>
    <row r="13" spans="1:46" ht="5.099999999999999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6" ht="15" customHeight="1">
      <c r="A14" s="3"/>
      <c r="B14" s="7"/>
      <c r="C14" s="7"/>
      <c r="D14" s="16" t="s">
        <v>38</v>
      </c>
      <c r="E14" s="16" t="s">
        <v>39</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row>
    <row r="15" spans="1:4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46" ht="15" customHeight="1">
      <c r="A16" s="3"/>
      <c r="B16" s="32" t="s">
        <v>40</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5.0999999999999996"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5" customHeight="1">
      <c r="A18" s="3"/>
      <c r="B18" s="3"/>
      <c r="C18" s="3"/>
      <c r="D18" s="25" t="s">
        <v>41</v>
      </c>
      <c r="E18" s="42">
        <v>-1</v>
      </c>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row>
    <row r="19" spans="1:46" ht="15" customHeight="1">
      <c r="A19" s="3"/>
      <c r="B19" s="3"/>
      <c r="C19" s="3"/>
      <c r="D19" s="25" t="s">
        <v>42</v>
      </c>
      <c r="E19" s="42">
        <f>E18 - 1</f>
        <v>-2</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row>
    <row r="20" spans="1:46" ht="15" customHeight="1">
      <c r="A20" s="3"/>
      <c r="B20" s="3"/>
      <c r="C20" s="3"/>
      <c r="D20" s="25" t="s">
        <v>43</v>
      </c>
      <c r="E20" s="42">
        <f t="shared" ref="E20:E37" si="4">E19 - 1</f>
        <v>-3</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row>
    <row r="21" spans="1:46" ht="15" customHeight="1">
      <c r="A21" s="3"/>
      <c r="B21" s="3"/>
      <c r="C21" s="3"/>
      <c r="D21" s="25" t="s">
        <v>44</v>
      </c>
      <c r="E21" s="42">
        <f t="shared" si="4"/>
        <v>-4</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row>
    <row r="22" spans="1:46" ht="15" customHeight="1">
      <c r="A22" s="3"/>
      <c r="B22" s="3"/>
      <c r="C22" s="3"/>
      <c r="D22" s="25" t="s">
        <v>45</v>
      </c>
      <c r="E22" s="42">
        <f t="shared" si="4"/>
        <v>-5</v>
      </c>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row>
    <row r="23" spans="1:46" ht="15" customHeight="1">
      <c r="A23" s="3"/>
      <c r="B23" s="3"/>
      <c r="C23" s="3"/>
      <c r="D23" s="25" t="s">
        <v>46</v>
      </c>
      <c r="E23" s="42">
        <f t="shared" si="4"/>
        <v>-6</v>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row>
    <row r="24" spans="1:46" ht="15" customHeight="1">
      <c r="A24" s="3"/>
      <c r="B24" s="3"/>
      <c r="C24" s="3"/>
      <c r="D24" s="25" t="s">
        <v>47</v>
      </c>
      <c r="E24" s="42">
        <f t="shared" si="4"/>
        <v>-7</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row>
    <row r="25" spans="1:46" ht="15" customHeight="1">
      <c r="A25" s="3"/>
      <c r="B25" s="3"/>
      <c r="C25" s="3"/>
      <c r="D25" s="25" t="s">
        <v>48</v>
      </c>
      <c r="E25" s="42">
        <f t="shared" si="4"/>
        <v>-8</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row>
    <row r="26" spans="1:46" ht="15" customHeight="1">
      <c r="A26" s="3"/>
      <c r="B26" s="3"/>
      <c r="C26" s="3"/>
      <c r="D26" s="25" t="s">
        <v>49</v>
      </c>
      <c r="E26" s="42">
        <f t="shared" si="4"/>
        <v>-9</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row>
    <row r="27" spans="1:46" ht="15" customHeight="1">
      <c r="A27" s="3"/>
      <c r="B27" s="3"/>
      <c r="C27" s="3"/>
      <c r="D27" s="25" t="s">
        <v>50</v>
      </c>
      <c r="E27" s="42">
        <f t="shared" si="4"/>
        <v>-10</v>
      </c>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row>
    <row r="28" spans="1:46" ht="15" customHeight="1">
      <c r="A28" s="3"/>
      <c r="B28" s="3"/>
      <c r="C28" s="3"/>
      <c r="D28" s="25" t="s">
        <v>51</v>
      </c>
      <c r="E28" s="42">
        <f t="shared" si="4"/>
        <v>-11</v>
      </c>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row>
    <row r="29" spans="1:46" ht="15" customHeight="1">
      <c r="A29" s="3"/>
      <c r="B29" s="3"/>
      <c r="C29" s="3"/>
      <c r="D29" s="25" t="s">
        <v>52</v>
      </c>
      <c r="E29" s="42">
        <f t="shared" si="4"/>
        <v>-12</v>
      </c>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row>
    <row r="30" spans="1:46" ht="15" customHeight="1">
      <c r="A30" s="3"/>
      <c r="B30" s="3"/>
      <c r="C30" s="3"/>
      <c r="D30" s="25" t="s">
        <v>53</v>
      </c>
      <c r="E30" s="42">
        <f t="shared" si="4"/>
        <v>-13</v>
      </c>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row>
    <row r="31" spans="1:46" ht="15" customHeight="1">
      <c r="A31" s="3"/>
      <c r="B31" s="3"/>
      <c r="C31" s="3"/>
      <c r="D31" s="25" t="s">
        <v>54</v>
      </c>
      <c r="E31" s="42">
        <f t="shared" si="4"/>
        <v>-14</v>
      </c>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row>
    <row r="32" spans="1:46" ht="15" customHeight="1">
      <c r="A32" s="3"/>
      <c r="B32" s="3"/>
      <c r="C32" s="3"/>
      <c r="D32" s="25" t="s">
        <v>55</v>
      </c>
      <c r="E32" s="42">
        <f t="shared" si="4"/>
        <v>-15</v>
      </c>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row>
    <row r="33" spans="1:46" ht="15" customHeight="1">
      <c r="A33" s="3"/>
      <c r="B33" s="3"/>
      <c r="C33" s="3"/>
      <c r="D33" s="25" t="s">
        <v>56</v>
      </c>
      <c r="E33" s="42">
        <f t="shared" si="4"/>
        <v>-16</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row>
    <row r="34" spans="1:46" ht="15" customHeight="1">
      <c r="A34" s="3"/>
      <c r="B34" s="3"/>
      <c r="C34" s="3"/>
      <c r="D34" s="25" t="s">
        <v>57</v>
      </c>
      <c r="E34" s="42">
        <f t="shared" si="4"/>
        <v>-17</v>
      </c>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row>
    <row r="35" spans="1:46" ht="15" customHeight="1">
      <c r="A35" s="3"/>
      <c r="B35" s="3"/>
      <c r="C35" s="3"/>
      <c r="D35" s="25" t="s">
        <v>58</v>
      </c>
      <c r="E35" s="42">
        <f t="shared" si="4"/>
        <v>-18</v>
      </c>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row>
    <row r="36" spans="1:46" ht="15" customHeight="1">
      <c r="A36" s="3"/>
      <c r="B36" s="3"/>
      <c r="C36" s="3"/>
      <c r="D36" s="25" t="s">
        <v>59</v>
      </c>
      <c r="E36" s="42">
        <f t="shared" si="4"/>
        <v>-19</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customHeight="1">
      <c r="A37" s="3"/>
      <c r="B37" s="3"/>
      <c r="C37" s="3"/>
      <c r="D37" s="25" t="s">
        <v>60</v>
      </c>
      <c r="E37" s="42">
        <f t="shared" si="4"/>
        <v>-20</v>
      </c>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row>
    <row r="38" spans="1:46" ht="15" customHeight="1" thickBot="1">
      <c r="A38" s="3"/>
      <c r="B38" s="3"/>
      <c r="C38" s="3"/>
      <c r="D38" s="43" t="s">
        <v>61</v>
      </c>
      <c r="E38" s="44"/>
      <c r="F38" s="19">
        <f>SUM(F18:F37)</f>
        <v>0</v>
      </c>
      <c r="G38" s="19">
        <f t="shared" ref="G38:AT38" si="5">SUM(G18:G37)</f>
        <v>0</v>
      </c>
      <c r="H38" s="19">
        <f t="shared" si="5"/>
        <v>0</v>
      </c>
      <c r="I38" s="19">
        <f t="shared" si="5"/>
        <v>0</v>
      </c>
      <c r="J38" s="19">
        <f t="shared" si="5"/>
        <v>0</v>
      </c>
      <c r="K38" s="19">
        <f t="shared" si="5"/>
        <v>0</v>
      </c>
      <c r="L38" s="19">
        <f t="shared" si="5"/>
        <v>0</v>
      </c>
      <c r="M38" s="19">
        <f t="shared" si="5"/>
        <v>0</v>
      </c>
      <c r="N38" s="19">
        <f t="shared" si="5"/>
        <v>0</v>
      </c>
      <c r="O38" s="19">
        <f t="shared" si="5"/>
        <v>0</v>
      </c>
      <c r="P38" s="19">
        <f t="shared" si="5"/>
        <v>0</v>
      </c>
      <c r="Q38" s="19">
        <f t="shared" si="5"/>
        <v>0</v>
      </c>
      <c r="R38" s="19">
        <f t="shared" si="5"/>
        <v>0</v>
      </c>
      <c r="S38" s="19">
        <f t="shared" si="5"/>
        <v>0</v>
      </c>
      <c r="T38" s="19">
        <f t="shared" si="5"/>
        <v>0</v>
      </c>
      <c r="U38" s="19">
        <f t="shared" si="5"/>
        <v>0</v>
      </c>
      <c r="V38" s="19">
        <f t="shared" si="5"/>
        <v>0</v>
      </c>
      <c r="W38" s="19">
        <f t="shared" si="5"/>
        <v>0</v>
      </c>
      <c r="X38" s="19">
        <f t="shared" si="5"/>
        <v>0</v>
      </c>
      <c r="Y38" s="19">
        <f t="shared" si="5"/>
        <v>0</v>
      </c>
      <c r="Z38" s="19">
        <f t="shared" si="5"/>
        <v>0</v>
      </c>
      <c r="AA38" s="19">
        <f t="shared" si="5"/>
        <v>0</v>
      </c>
      <c r="AB38" s="19">
        <f t="shared" si="5"/>
        <v>0</v>
      </c>
      <c r="AC38" s="19">
        <f t="shared" si="5"/>
        <v>0</v>
      </c>
      <c r="AD38" s="19">
        <f t="shared" si="5"/>
        <v>0</v>
      </c>
      <c r="AE38" s="19">
        <f t="shared" si="5"/>
        <v>0</v>
      </c>
      <c r="AF38" s="19">
        <f t="shared" si="5"/>
        <v>0</v>
      </c>
      <c r="AG38" s="19">
        <f t="shared" si="5"/>
        <v>0</v>
      </c>
      <c r="AH38" s="19">
        <f t="shared" si="5"/>
        <v>0</v>
      </c>
      <c r="AI38" s="19">
        <f t="shared" si="5"/>
        <v>0</v>
      </c>
      <c r="AJ38" s="19">
        <f t="shared" si="5"/>
        <v>0</v>
      </c>
      <c r="AK38" s="19">
        <f t="shared" si="5"/>
        <v>0</v>
      </c>
      <c r="AL38" s="19">
        <f t="shared" si="5"/>
        <v>0</v>
      </c>
      <c r="AM38" s="19">
        <f t="shared" si="5"/>
        <v>0</v>
      </c>
      <c r="AN38" s="19">
        <f t="shared" si="5"/>
        <v>0</v>
      </c>
      <c r="AO38" s="19">
        <f t="shared" si="5"/>
        <v>0</v>
      </c>
      <c r="AP38" s="19">
        <f t="shared" si="5"/>
        <v>0</v>
      </c>
      <c r="AQ38" s="19">
        <f t="shared" si="5"/>
        <v>0</v>
      </c>
      <c r="AR38" s="19">
        <f t="shared" si="5"/>
        <v>0</v>
      </c>
      <c r="AS38" s="19">
        <f t="shared" si="5"/>
        <v>0</v>
      </c>
      <c r="AT38" s="19">
        <f t="shared" si="5"/>
        <v>0</v>
      </c>
    </row>
    <row r="39" spans="1:46" ht="15" customHeight="1">
      <c r="A39" s="3"/>
      <c r="B39" s="3"/>
      <c r="C39" s="3"/>
      <c r="D39" s="3"/>
      <c r="E39" s="3"/>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6" ht="15" customHeight="1">
      <c r="A40" s="3"/>
      <c r="B40" s="32" t="s">
        <v>62</v>
      </c>
      <c r="C40" s="9"/>
      <c r="D40" s="9"/>
      <c r="E40" s="9"/>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row>
    <row r="41" spans="1:46" ht="5.0999999999999996" customHeight="1">
      <c r="A41" s="3"/>
      <c r="B41" s="3"/>
      <c r="C41" s="3"/>
      <c r="D41" s="3"/>
      <c r="E41" s="3"/>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6" ht="15" customHeight="1">
      <c r="A42" s="3"/>
      <c r="B42" s="3"/>
      <c r="C42" s="3"/>
      <c r="D42" s="3" t="s">
        <v>63</v>
      </c>
      <c r="E42" s="11">
        <f>E37 - 1</f>
        <v>-21</v>
      </c>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row>
    <row r="43" spans="1:46" ht="15" customHeight="1">
      <c r="A43" s="3"/>
      <c r="B43" s="3"/>
      <c r="C43" s="3"/>
      <c r="D43" s="3" t="s">
        <v>64</v>
      </c>
      <c r="E43" s="11">
        <f>E42 - 1</f>
        <v>-22</v>
      </c>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row>
    <row r="44" spans="1:46" ht="15" customHeight="1">
      <c r="A44" s="3"/>
      <c r="B44" s="3"/>
      <c r="C44" s="3"/>
      <c r="D44" s="3" t="s">
        <v>65</v>
      </c>
      <c r="E44" s="11">
        <f t="shared" ref="E44:E63" si="6">E43 - 1</f>
        <v>-23</v>
      </c>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row>
    <row r="45" spans="1:46" ht="15" customHeight="1">
      <c r="A45" s="3"/>
      <c r="B45" s="3"/>
      <c r="C45" s="3"/>
      <c r="D45" s="3" t="s">
        <v>66</v>
      </c>
      <c r="E45" s="11">
        <f t="shared" si="6"/>
        <v>-24</v>
      </c>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row>
    <row r="46" spans="1:46" ht="15" customHeight="1">
      <c r="A46" s="3"/>
      <c r="B46" s="3"/>
      <c r="C46" s="3"/>
      <c r="D46" s="3" t="s">
        <v>67</v>
      </c>
      <c r="E46" s="11">
        <f t="shared" si="6"/>
        <v>-25</v>
      </c>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row>
    <row r="47" spans="1:46" ht="15" customHeight="1">
      <c r="A47" s="3"/>
      <c r="B47" s="3"/>
      <c r="C47" s="3"/>
      <c r="D47" s="3" t="s">
        <v>68</v>
      </c>
      <c r="E47" s="11">
        <f t="shared" si="6"/>
        <v>-26</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row>
    <row r="48" spans="1:46" ht="15" customHeight="1">
      <c r="A48" s="3"/>
      <c r="B48" s="3"/>
      <c r="C48" s="3"/>
      <c r="D48" s="3" t="s">
        <v>69</v>
      </c>
      <c r="E48" s="11">
        <f t="shared" si="6"/>
        <v>-27</v>
      </c>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row>
    <row r="49" spans="1:46" ht="15" customHeight="1">
      <c r="A49" s="3"/>
      <c r="B49" s="3"/>
      <c r="C49" s="3"/>
      <c r="D49" s="3" t="s">
        <v>70</v>
      </c>
      <c r="E49" s="11">
        <f t="shared" si="6"/>
        <v>-28</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row>
    <row r="50" spans="1:46" ht="15" customHeight="1">
      <c r="A50" s="3"/>
      <c r="B50" s="3"/>
      <c r="C50" s="3"/>
      <c r="D50" s="3" t="s">
        <v>71</v>
      </c>
      <c r="E50" s="11">
        <f t="shared" si="6"/>
        <v>-29</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row>
    <row r="51" spans="1:46" ht="15" customHeight="1">
      <c r="A51" s="3"/>
      <c r="B51" s="3"/>
      <c r="C51" s="3"/>
      <c r="D51" s="3" t="s">
        <v>72</v>
      </c>
      <c r="E51" s="11">
        <f t="shared" si="6"/>
        <v>-30</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row>
    <row r="52" spans="1:46" ht="15" customHeight="1">
      <c r="A52" s="3"/>
      <c r="B52" s="3"/>
      <c r="C52" s="3"/>
      <c r="D52" s="3" t="s">
        <v>73</v>
      </c>
      <c r="E52" s="11">
        <f t="shared" si="6"/>
        <v>-31</v>
      </c>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row>
    <row r="53" spans="1:46" ht="15" customHeight="1">
      <c r="A53" s="3"/>
      <c r="B53" s="3"/>
      <c r="C53" s="3"/>
      <c r="D53" s="3" t="s">
        <v>74</v>
      </c>
      <c r="E53" s="11">
        <f t="shared" si="6"/>
        <v>-32</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row>
    <row r="54" spans="1:46" ht="15" customHeight="1">
      <c r="A54" s="3"/>
      <c r="B54" s="3"/>
      <c r="C54" s="3"/>
      <c r="D54" s="3" t="s">
        <v>75</v>
      </c>
      <c r="E54" s="11">
        <f t="shared" si="6"/>
        <v>-33</v>
      </c>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row>
    <row r="55" spans="1:46" ht="15" customHeight="1">
      <c r="A55" s="3"/>
      <c r="B55" s="3"/>
      <c r="C55" s="3"/>
      <c r="D55" s="3" t="s">
        <v>76</v>
      </c>
      <c r="E55" s="11">
        <f t="shared" si="6"/>
        <v>-34</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row>
    <row r="56" spans="1:46" ht="15" customHeight="1">
      <c r="A56" s="3"/>
      <c r="B56" s="3"/>
      <c r="C56" s="3"/>
      <c r="D56" s="3" t="s">
        <v>77</v>
      </c>
      <c r="E56" s="11">
        <f t="shared" si="6"/>
        <v>-35</v>
      </c>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row>
    <row r="57" spans="1:46" ht="15" customHeight="1">
      <c r="A57" s="3"/>
      <c r="B57" s="3"/>
      <c r="C57" s="3"/>
      <c r="D57" s="3" t="s">
        <v>78</v>
      </c>
      <c r="E57" s="11">
        <f t="shared" si="6"/>
        <v>-36</v>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row>
    <row r="58" spans="1:46" ht="15" customHeight="1">
      <c r="A58" s="3"/>
      <c r="B58" s="3"/>
      <c r="C58" s="3"/>
      <c r="D58" s="3" t="s">
        <v>79</v>
      </c>
      <c r="E58" s="11">
        <f t="shared" si="6"/>
        <v>-37</v>
      </c>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row>
    <row r="59" spans="1:46" ht="15" customHeight="1">
      <c r="A59" s="3"/>
      <c r="B59" s="3"/>
      <c r="C59" s="3"/>
      <c r="D59" s="3" t="s">
        <v>80</v>
      </c>
      <c r="E59" s="11">
        <f t="shared" si="6"/>
        <v>-38</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row>
    <row r="60" spans="1:46" ht="15" customHeight="1">
      <c r="A60" s="3"/>
      <c r="B60" s="3"/>
      <c r="C60" s="3"/>
      <c r="D60" s="3" t="s">
        <v>81</v>
      </c>
      <c r="E60" s="11">
        <f t="shared" si="6"/>
        <v>-39</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row>
    <row r="61" spans="1:46" ht="15" customHeight="1">
      <c r="A61" s="3"/>
      <c r="B61" s="3"/>
      <c r="C61" s="3"/>
      <c r="D61" s="3" t="s">
        <v>82</v>
      </c>
      <c r="E61" s="11">
        <f t="shared" si="6"/>
        <v>-40</v>
      </c>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row>
    <row r="62" spans="1:46" ht="15" customHeight="1">
      <c r="A62" s="3"/>
      <c r="B62" s="3"/>
      <c r="C62" s="3"/>
      <c r="D62" s="3" t="s">
        <v>83</v>
      </c>
      <c r="E62" s="11">
        <f t="shared" si="6"/>
        <v>-41</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row>
    <row r="63" spans="1:46" ht="15" customHeight="1">
      <c r="A63" s="3"/>
      <c r="B63" s="3"/>
      <c r="C63" s="3"/>
      <c r="D63" s="3" t="s">
        <v>60</v>
      </c>
      <c r="E63" s="11">
        <f t="shared" si="6"/>
        <v>-42</v>
      </c>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row>
    <row r="64" spans="1:46" ht="15" customHeight="1" thickBot="1">
      <c r="A64" s="3"/>
      <c r="B64" s="3"/>
      <c r="C64" s="3"/>
      <c r="D64" s="12" t="s">
        <v>84</v>
      </c>
      <c r="E64" s="13"/>
      <c r="F64" s="19">
        <f>SUM(F42:F63)</f>
        <v>0</v>
      </c>
      <c r="G64" s="19">
        <f t="shared" ref="G64:AT64" si="7">SUM(G42:G63)</f>
        <v>0</v>
      </c>
      <c r="H64" s="19">
        <f t="shared" si="7"/>
        <v>0</v>
      </c>
      <c r="I64" s="19">
        <f t="shared" si="7"/>
        <v>0</v>
      </c>
      <c r="J64" s="19">
        <f t="shared" si="7"/>
        <v>0</v>
      </c>
      <c r="K64" s="19">
        <f t="shared" si="7"/>
        <v>0</v>
      </c>
      <c r="L64" s="19">
        <f t="shared" si="7"/>
        <v>0</v>
      </c>
      <c r="M64" s="19">
        <f t="shared" si="7"/>
        <v>0</v>
      </c>
      <c r="N64" s="19">
        <f t="shared" si="7"/>
        <v>0</v>
      </c>
      <c r="O64" s="19">
        <f t="shared" si="7"/>
        <v>0</v>
      </c>
      <c r="P64" s="19">
        <f t="shared" si="7"/>
        <v>0</v>
      </c>
      <c r="Q64" s="19">
        <f t="shared" si="7"/>
        <v>0</v>
      </c>
      <c r="R64" s="19">
        <f t="shared" si="7"/>
        <v>0</v>
      </c>
      <c r="S64" s="19">
        <f t="shared" si="7"/>
        <v>0</v>
      </c>
      <c r="T64" s="19">
        <f t="shared" si="7"/>
        <v>0</v>
      </c>
      <c r="U64" s="19">
        <f t="shared" si="7"/>
        <v>0</v>
      </c>
      <c r="V64" s="19">
        <f t="shared" si="7"/>
        <v>0</v>
      </c>
      <c r="W64" s="19">
        <f t="shared" si="7"/>
        <v>0</v>
      </c>
      <c r="X64" s="19">
        <f t="shared" si="7"/>
        <v>0</v>
      </c>
      <c r="Y64" s="19">
        <f t="shared" si="7"/>
        <v>0</v>
      </c>
      <c r="Z64" s="19">
        <f t="shared" si="7"/>
        <v>0</v>
      </c>
      <c r="AA64" s="19">
        <f t="shared" si="7"/>
        <v>0</v>
      </c>
      <c r="AB64" s="19">
        <f t="shared" si="7"/>
        <v>0</v>
      </c>
      <c r="AC64" s="19">
        <f t="shared" si="7"/>
        <v>0</v>
      </c>
      <c r="AD64" s="19">
        <f t="shared" si="7"/>
        <v>0</v>
      </c>
      <c r="AE64" s="19">
        <f t="shared" si="7"/>
        <v>0</v>
      </c>
      <c r="AF64" s="19">
        <f t="shared" si="7"/>
        <v>0</v>
      </c>
      <c r="AG64" s="19">
        <f t="shared" si="7"/>
        <v>0</v>
      </c>
      <c r="AH64" s="19">
        <f t="shared" si="7"/>
        <v>0</v>
      </c>
      <c r="AI64" s="19">
        <f t="shared" si="7"/>
        <v>0</v>
      </c>
      <c r="AJ64" s="19">
        <f t="shared" si="7"/>
        <v>0</v>
      </c>
      <c r="AK64" s="19">
        <f t="shared" si="7"/>
        <v>0</v>
      </c>
      <c r="AL64" s="19">
        <f t="shared" si="7"/>
        <v>0</v>
      </c>
      <c r="AM64" s="19">
        <f t="shared" si="7"/>
        <v>0</v>
      </c>
      <c r="AN64" s="19">
        <f t="shared" si="7"/>
        <v>0</v>
      </c>
      <c r="AO64" s="19">
        <f t="shared" si="7"/>
        <v>0</v>
      </c>
      <c r="AP64" s="19">
        <f t="shared" si="7"/>
        <v>0</v>
      </c>
      <c r="AQ64" s="19">
        <f t="shared" si="7"/>
        <v>0</v>
      </c>
      <c r="AR64" s="19">
        <f t="shared" si="7"/>
        <v>0</v>
      </c>
      <c r="AS64" s="19">
        <f t="shared" si="7"/>
        <v>0</v>
      </c>
      <c r="AT64" s="19">
        <f t="shared" si="7"/>
        <v>0</v>
      </c>
    </row>
    <row r="65" spans="1:4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5" customHeight="1">
      <c r="A66" s="3"/>
      <c r="B66" s="32" t="s">
        <v>85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row>
    <row r="67" spans="1:46" ht="5.0999999999999996"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ht="15" customHeight="1">
      <c r="A68" s="3"/>
      <c r="B68" s="3"/>
      <c r="C68" s="11">
        <v>-1</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ht="15" customHeight="1">
      <c r="A69" s="3"/>
      <c r="B69" s="3"/>
      <c r="C69" s="11">
        <f>C68 - 1</f>
        <v>-2</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ht="15" customHeight="1">
      <c r="A70" s="3"/>
      <c r="B70" s="3"/>
      <c r="C70" s="11">
        <f t="shared" ref="C70:C109" si="8">C69 - 1</f>
        <v>-3</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ht="15" customHeight="1">
      <c r="A71" s="3"/>
      <c r="B71" s="3"/>
      <c r="C71" s="11">
        <f t="shared" si="8"/>
        <v>-4</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ht="15" customHeight="1">
      <c r="A72" s="3"/>
      <c r="B72" s="3"/>
      <c r="C72" s="11">
        <f t="shared" si="8"/>
        <v>-5</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ht="15" customHeight="1">
      <c r="A73" s="3"/>
      <c r="B73" s="3"/>
      <c r="C73" s="11">
        <f t="shared" si="8"/>
        <v>-6</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ht="15" customHeight="1">
      <c r="A74" s="3"/>
      <c r="B74" s="3"/>
      <c r="C74" s="11">
        <f t="shared" si="8"/>
        <v>-7</v>
      </c>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ht="15" customHeight="1">
      <c r="A75" s="3"/>
      <c r="B75" s="3"/>
      <c r="C75" s="11">
        <f t="shared" si="8"/>
        <v>-8</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ht="15" customHeight="1">
      <c r="A76" s="3"/>
      <c r="B76" s="3"/>
      <c r="C76" s="11">
        <f t="shared" si="8"/>
        <v>-9</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ht="15" customHeight="1">
      <c r="A77" s="3"/>
      <c r="B77" s="3"/>
      <c r="C77" s="11">
        <f t="shared" si="8"/>
        <v>-10</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ht="15" customHeight="1">
      <c r="A78" s="3"/>
      <c r="B78" s="3"/>
      <c r="C78" s="11">
        <f t="shared" si="8"/>
        <v>-11</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ht="15" customHeight="1">
      <c r="A79" s="3"/>
      <c r="B79" s="3"/>
      <c r="C79" s="11">
        <f t="shared" si="8"/>
        <v>-12</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ht="15" customHeight="1">
      <c r="A80" s="3"/>
      <c r="B80" s="3"/>
      <c r="C80" s="11">
        <f t="shared" si="8"/>
        <v>-13</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ht="15" customHeight="1">
      <c r="A81" s="3"/>
      <c r="B81" s="3"/>
      <c r="C81" s="11">
        <f t="shared" si="8"/>
        <v>-14</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ht="15" customHeight="1">
      <c r="A82" s="3"/>
      <c r="B82" s="3"/>
      <c r="C82" s="11">
        <f t="shared" si="8"/>
        <v>-15</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ht="15" customHeight="1">
      <c r="A83" s="3"/>
      <c r="B83" s="3"/>
      <c r="C83" s="11">
        <f t="shared" si="8"/>
        <v>-16</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ht="15" customHeight="1">
      <c r="A84" s="3"/>
      <c r="B84" s="3"/>
      <c r="C84" s="11">
        <f t="shared" si="8"/>
        <v>-17</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ht="15" customHeight="1">
      <c r="A85" s="3"/>
      <c r="B85" s="3"/>
      <c r="C85" s="11">
        <f t="shared" si="8"/>
        <v>-18</v>
      </c>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ht="15" customHeight="1">
      <c r="A86" s="3"/>
      <c r="B86" s="3"/>
      <c r="C86" s="11">
        <f t="shared" si="8"/>
        <v>-19</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ht="15" customHeight="1">
      <c r="A87" s="3"/>
      <c r="B87" s="3"/>
      <c r="C87" s="11">
        <f t="shared" si="8"/>
        <v>-20</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ht="15" customHeight="1">
      <c r="A88" s="3"/>
      <c r="B88" s="3"/>
      <c r="C88" s="11">
        <f t="shared" si="8"/>
        <v>-21</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ht="15" customHeight="1">
      <c r="A89" s="3"/>
      <c r="B89" s="3"/>
      <c r="C89" s="11">
        <f t="shared" si="8"/>
        <v>-22</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ht="15" customHeight="1">
      <c r="A90" s="3"/>
      <c r="B90" s="3"/>
      <c r="C90" s="11">
        <f t="shared" si="8"/>
        <v>-23</v>
      </c>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ht="15" customHeight="1">
      <c r="A91" s="3"/>
      <c r="B91" s="3"/>
      <c r="C91" s="11">
        <f t="shared" si="8"/>
        <v>-24</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1:46" ht="15" customHeight="1">
      <c r="A92" s="3"/>
      <c r="B92" s="3"/>
      <c r="C92" s="11">
        <f t="shared" si="8"/>
        <v>-25</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46" ht="15" customHeight="1">
      <c r="A93" s="3"/>
      <c r="B93" s="3"/>
      <c r="C93" s="11">
        <f t="shared" si="8"/>
        <v>-26</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46" ht="15" customHeight="1">
      <c r="A94" s="3"/>
      <c r="B94" s="3"/>
      <c r="C94" s="11">
        <f t="shared" si="8"/>
        <v>-27</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46" ht="15" customHeight="1">
      <c r="A95" s="3"/>
      <c r="B95" s="3"/>
      <c r="C95" s="11">
        <f t="shared" si="8"/>
        <v>-28</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46" ht="15" customHeight="1">
      <c r="A96" s="3"/>
      <c r="B96" s="3"/>
      <c r="C96" s="11">
        <f t="shared" si="8"/>
        <v>-29</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46" ht="15" customHeight="1">
      <c r="A97" s="3"/>
      <c r="B97" s="3"/>
      <c r="C97" s="11">
        <f t="shared" si="8"/>
        <v>-30</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46" ht="15" customHeight="1">
      <c r="A98" s="3"/>
      <c r="B98" s="3"/>
      <c r="C98" s="11">
        <f t="shared" si="8"/>
        <v>-31</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46" ht="15" customHeight="1">
      <c r="A99" s="3"/>
      <c r="B99" s="3"/>
      <c r="C99" s="11">
        <f t="shared" si="8"/>
        <v>-32</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1:46" ht="15" customHeight="1">
      <c r="A100" s="3"/>
      <c r="B100" s="3"/>
      <c r="C100" s="11">
        <f t="shared" si="8"/>
        <v>-33</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1:46" ht="15" customHeight="1">
      <c r="A101" s="3"/>
      <c r="B101" s="3"/>
      <c r="C101" s="11">
        <f t="shared" si="8"/>
        <v>-34</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1:46" ht="15" customHeight="1">
      <c r="A102" s="3"/>
      <c r="B102" s="3"/>
      <c r="C102" s="11">
        <f t="shared" si="8"/>
        <v>-35</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1:46" ht="15" customHeight="1">
      <c r="A103" s="3"/>
      <c r="B103" s="3"/>
      <c r="C103" s="11">
        <f t="shared" si="8"/>
        <v>-36</v>
      </c>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1:46" ht="15" customHeight="1">
      <c r="A104" s="3"/>
      <c r="B104" s="3"/>
      <c r="C104" s="11">
        <f t="shared" si="8"/>
        <v>-37</v>
      </c>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1:46" ht="15" customHeight="1">
      <c r="A105" s="3"/>
      <c r="B105" s="3"/>
      <c r="C105" s="11">
        <f t="shared" si="8"/>
        <v>-38</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1:46" ht="15" customHeight="1">
      <c r="A106" s="3"/>
      <c r="B106" s="3"/>
      <c r="C106" s="11">
        <f t="shared" si="8"/>
        <v>-39</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1:46" ht="15" customHeight="1">
      <c r="A107" s="3"/>
      <c r="B107" s="3"/>
      <c r="C107" s="11">
        <f t="shared" si="8"/>
        <v>-40</v>
      </c>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46" ht="15" customHeight="1">
      <c r="A108" s="3"/>
      <c r="B108" s="3"/>
      <c r="C108" s="11">
        <f t="shared" si="8"/>
        <v>-41</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46" ht="15" customHeight="1">
      <c r="A109" s="3"/>
      <c r="B109" s="3"/>
      <c r="C109" s="11">
        <f t="shared" si="8"/>
        <v>-42</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1:46" ht="15" customHeight="1">
      <c r="A110" s="3"/>
      <c r="B110" s="3"/>
      <c r="C110" s="11"/>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row>
    <row r="111" spans="1:46" ht="15" customHeight="1">
      <c r="A111" s="3"/>
      <c r="B111" s="8" t="s">
        <v>31</v>
      </c>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row>
    <row r="112" spans="1:46" ht="1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1:46" ht="1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1:46" ht="1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1:46" ht="1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1:46" ht="1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1:46" ht="1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1:46" ht="1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1:46" ht="1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1:46"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1:46" ht="1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1:46" ht="15"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1:46" ht="15" hidden="1"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1:46" ht="15"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1:46" ht="15"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1:46" ht="15"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46" ht="1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1:46" ht="15" hidden="1"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1:46" ht="15" hidden="1"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ht="15" hidden="1"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15" hidden="1"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5" hidden="1"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5" hidden="1"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5" hidden="1"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6" hidden="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6" hidden="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idden="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idden="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idden="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idden="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idden="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idden="1"/>
    <row r="143" spans="1:46" hidden="1"/>
    <row r="144" spans="1:46" hidden="1"/>
    <row r="145" hidden="1"/>
    <row r="146" hidden="1"/>
    <row r="147" hidden="1"/>
    <row r="148" hidden="1"/>
    <row r="149" hidden="1"/>
    <row r="150" hidden="1"/>
    <row r="151" hidden="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92CF-16B4-462C-925D-0516E7A81494}">
  <sheetPr>
    <tabColor theme="7" tint="-0.249977111117893"/>
  </sheetPr>
  <dimension ref="A1:Y153"/>
  <sheetViews>
    <sheetView showGridLines="0" zoomScale="85" zoomScaleNormal="85" workbookViewId="0">
      <pane xSplit="24" ySplit="6" topLeftCell="Y7" activePane="bottomRight" state="frozen"/>
      <selection pane="bottomRight"/>
      <selection pane="bottomLeft" activeCell="A7" sqref="A7"/>
      <selection pane="topRight" activeCell="V1" sqref="V1"/>
    </sheetView>
  </sheetViews>
  <sheetFormatPr defaultColWidth="0" defaultRowHeight="14.45" zeroHeight="1"/>
  <cols>
    <col min="1" max="1" width="0.85546875" customWidth="1"/>
    <col min="2" max="2" width="2.7109375" customWidth="1"/>
    <col min="3" max="3" width="5.7109375" customWidth="1"/>
    <col min="4" max="4" width="30.7109375" customWidth="1"/>
    <col min="5" max="5" width="5.7109375" customWidth="1"/>
    <col min="6" max="6" width="1.7109375" customWidth="1"/>
    <col min="7" max="11" width="10.7109375" customWidth="1"/>
    <col min="12" max="12" width="1.7109375" customWidth="1"/>
    <col min="13" max="17" width="10.7109375" customWidth="1"/>
    <col min="18" max="18" width="1.7109375" customWidth="1"/>
    <col min="19" max="24" width="10.7109375" customWidth="1"/>
    <col min="25" max="25" width="1.7109375" customWidth="1"/>
    <col min="26" max="16384" width="9.140625" hidden="1"/>
  </cols>
  <sheetData>
    <row r="1" spans="1:25" ht="5.0999999999999996" customHeight="1"/>
    <row r="2" spans="1:25" ht="30" customHeight="1">
      <c r="B2" s="15" t="e">
        <f ca="1" xml:space="preserve"> MID( CELL("filename", B2), FIND("]", CELL("filename", B2) ) +1, 100)</f>
        <v>#VALUE!</v>
      </c>
      <c r="C2" s="1"/>
      <c r="D2" s="1"/>
      <c r="E2" s="1"/>
      <c r="F2" s="1"/>
      <c r="G2" s="1"/>
      <c r="H2" s="1"/>
      <c r="I2" s="1"/>
      <c r="J2" s="1"/>
      <c r="K2" s="1"/>
      <c r="L2" s="1"/>
      <c r="M2" s="1"/>
      <c r="N2" s="1"/>
      <c r="O2" s="1"/>
      <c r="P2" s="1"/>
      <c r="Q2" s="1"/>
      <c r="R2" s="1"/>
      <c r="S2" s="1"/>
      <c r="T2" s="1"/>
      <c r="U2" s="1"/>
      <c r="V2" s="1"/>
      <c r="W2" s="1"/>
      <c r="X2" s="1"/>
      <c r="Y2" s="1"/>
    </row>
    <row r="3" spans="1:25" ht="5.0999999999999996" customHeight="1"/>
    <row r="4" spans="1:25" ht="24.95" customHeight="1">
      <c r="B4" s="14" t="str">
        <f>'Names &amp; inputs'!G10</f>
        <v>[Insert Company Name] Direct Cash Flow Model</v>
      </c>
      <c r="C4" s="2"/>
      <c r="D4" s="4"/>
      <c r="E4" s="2"/>
      <c r="F4" s="2"/>
      <c r="G4" s="2"/>
      <c r="H4" s="2"/>
      <c r="I4" s="2"/>
      <c r="J4" s="2"/>
      <c r="K4" s="2"/>
      <c r="L4" s="2"/>
      <c r="M4" s="2"/>
      <c r="N4" s="2"/>
      <c r="O4" s="2"/>
      <c r="P4" s="2"/>
      <c r="Q4" s="2"/>
      <c r="R4" s="2"/>
      <c r="S4" s="2"/>
      <c r="T4" s="2"/>
      <c r="U4" s="2"/>
      <c r="V4" s="2"/>
      <c r="W4" s="2"/>
      <c r="X4" s="2"/>
      <c r="Y4" s="2"/>
    </row>
    <row r="5" spans="1:25" ht="5.0999999999999996" customHeight="1">
      <c r="A5" s="3"/>
      <c r="B5" s="3"/>
      <c r="C5" s="3"/>
      <c r="E5" s="3"/>
      <c r="F5" s="3"/>
      <c r="G5" s="3"/>
      <c r="H5" s="3"/>
      <c r="I5" s="3"/>
      <c r="J5" s="3"/>
      <c r="K5" s="3"/>
      <c r="L5" s="3"/>
      <c r="M5" s="3"/>
      <c r="N5" s="3"/>
      <c r="O5" s="3"/>
      <c r="P5" s="3"/>
      <c r="Q5" s="3"/>
      <c r="R5" s="3"/>
      <c r="S5" s="3"/>
      <c r="T5" s="3"/>
      <c r="U5" s="3"/>
      <c r="V5" s="3"/>
      <c r="W5" s="3"/>
      <c r="X5" s="3"/>
      <c r="Y5" s="3"/>
    </row>
    <row r="6" spans="1:25" ht="15" customHeight="1">
      <c r="A6" s="3"/>
      <c r="B6" s="7"/>
      <c r="C6" s="7"/>
      <c r="D6" s="16" t="s">
        <v>38</v>
      </c>
      <c r="E6" s="16" t="s">
        <v>39</v>
      </c>
      <c r="F6" s="16"/>
      <c r="G6" s="7"/>
      <c r="H6" s="7"/>
      <c r="I6" s="7"/>
      <c r="J6" s="7"/>
      <c r="K6" s="7"/>
      <c r="L6" s="7"/>
      <c r="M6" s="7"/>
      <c r="N6" s="7"/>
      <c r="O6" s="7"/>
      <c r="P6" s="7"/>
      <c r="Q6" s="7"/>
      <c r="R6" s="7"/>
      <c r="S6" s="7"/>
      <c r="T6" s="7"/>
      <c r="U6" s="7"/>
      <c r="V6" s="7"/>
      <c r="W6" s="7"/>
      <c r="X6" s="7"/>
      <c r="Y6" s="7"/>
    </row>
    <row r="7" spans="1:25" ht="5.0999999999999996" customHeight="1">
      <c r="A7" s="3"/>
      <c r="B7" s="3"/>
      <c r="C7" s="3"/>
      <c r="D7" s="3"/>
      <c r="E7" s="3"/>
      <c r="F7" s="3"/>
      <c r="G7" s="3"/>
      <c r="H7" s="3"/>
      <c r="I7" s="3"/>
      <c r="J7" s="3"/>
      <c r="K7" s="3"/>
      <c r="L7" s="3"/>
      <c r="M7" s="3"/>
      <c r="N7" s="3"/>
      <c r="O7" s="3"/>
      <c r="P7" s="3"/>
      <c r="Q7" s="3"/>
      <c r="R7" s="3"/>
      <c r="S7" s="3"/>
      <c r="T7" s="3"/>
      <c r="U7" s="3"/>
      <c r="V7" s="3"/>
      <c r="W7" s="3"/>
      <c r="X7" s="3"/>
      <c r="Y7" s="3"/>
    </row>
    <row r="8" spans="1:25" ht="15" customHeight="1">
      <c r="A8" s="3"/>
      <c r="B8" s="3"/>
      <c r="C8" s="3"/>
      <c r="D8" s="3"/>
      <c r="E8" s="3"/>
      <c r="F8" s="3"/>
      <c r="G8" s="62" t="s">
        <v>87</v>
      </c>
      <c r="H8" s="62"/>
      <c r="I8" s="62"/>
      <c r="J8" s="62"/>
      <c r="K8" s="62"/>
      <c r="L8" s="25"/>
      <c r="M8" s="62" t="s">
        <v>88</v>
      </c>
      <c r="N8" s="62"/>
      <c r="O8" s="62"/>
      <c r="P8" s="62"/>
      <c r="Q8" s="62"/>
      <c r="R8" s="25"/>
      <c r="S8" s="62" t="s">
        <v>89</v>
      </c>
      <c r="T8" s="62"/>
      <c r="U8" s="62"/>
      <c r="V8" s="62"/>
      <c r="W8" s="62"/>
      <c r="X8" s="3"/>
      <c r="Y8" s="3"/>
    </row>
    <row r="9" spans="1:25" ht="15" customHeight="1">
      <c r="A9" s="3"/>
      <c r="B9" s="3"/>
      <c r="C9" s="3"/>
      <c r="D9" s="3"/>
      <c r="E9" s="3"/>
      <c r="F9" s="3"/>
      <c r="G9" s="62"/>
      <c r="H9" s="62"/>
      <c r="I9" s="62"/>
      <c r="J9" s="62"/>
      <c r="K9" s="62"/>
      <c r="L9" s="25"/>
      <c r="M9" s="62"/>
      <c r="N9" s="62"/>
      <c r="O9" s="62"/>
      <c r="P9" s="62"/>
      <c r="Q9" s="62"/>
      <c r="R9" s="25"/>
      <c r="S9" s="62"/>
      <c r="T9" s="62"/>
      <c r="U9" s="62"/>
      <c r="V9" s="62"/>
      <c r="W9" s="62"/>
      <c r="X9" s="3"/>
      <c r="Y9" s="3"/>
    </row>
    <row r="10" spans="1:25" ht="15" customHeight="1">
      <c r="A10" s="3"/>
      <c r="B10" s="3"/>
      <c r="C10" s="3"/>
      <c r="D10" s="32" t="s">
        <v>90</v>
      </c>
      <c r="E10" s="18"/>
      <c r="F10" s="3"/>
      <c r="G10" s="21" t="s">
        <v>91</v>
      </c>
      <c r="H10" s="21" t="s">
        <v>92</v>
      </c>
      <c r="I10" s="21" t="s">
        <v>93</v>
      </c>
      <c r="J10" s="21" t="s">
        <v>94</v>
      </c>
      <c r="K10" s="21" t="s">
        <v>95</v>
      </c>
      <c r="L10" s="22"/>
      <c r="M10" s="21" t="s">
        <v>91</v>
      </c>
      <c r="N10" s="21" t="s">
        <v>92</v>
      </c>
      <c r="O10" s="21" t="s">
        <v>93</v>
      </c>
      <c r="P10" s="21" t="s">
        <v>94</v>
      </c>
      <c r="Q10" s="21" t="s">
        <v>95</v>
      </c>
      <c r="R10" s="22"/>
      <c r="S10" s="21" t="s">
        <v>91</v>
      </c>
      <c r="T10" s="21" t="s">
        <v>92</v>
      </c>
      <c r="U10" s="21" t="s">
        <v>93</v>
      </c>
      <c r="V10" s="21" t="s">
        <v>94</v>
      </c>
      <c r="W10" s="21" t="s">
        <v>95</v>
      </c>
      <c r="X10" s="3"/>
      <c r="Y10" s="3"/>
    </row>
    <row r="11" spans="1:25" ht="15" customHeight="1">
      <c r="A11" s="3"/>
      <c r="B11" s="3"/>
      <c r="C11" s="3"/>
      <c r="D11" s="25" t="s">
        <v>41</v>
      </c>
      <c r="E11" s="42">
        <v>1</v>
      </c>
      <c r="F11" s="11"/>
      <c r="G11" s="40">
        <v>100</v>
      </c>
      <c r="H11" s="40"/>
      <c r="I11" s="40"/>
      <c r="J11" s="40"/>
      <c r="K11" s="41">
        <f>G11 + H11 + I11 + J11</f>
        <v>100</v>
      </c>
      <c r="L11" s="3"/>
      <c r="M11" s="40">
        <v>100</v>
      </c>
      <c r="N11" s="40"/>
      <c r="O11" s="40"/>
      <c r="P11" s="40"/>
      <c r="Q11" s="41">
        <f>M11 + N11 + O11 + P11</f>
        <v>100</v>
      </c>
      <c r="R11" s="3"/>
      <c r="S11" s="41">
        <f>M11 - G11</f>
        <v>0</v>
      </c>
      <c r="T11" s="41">
        <f>N11 - H11</f>
        <v>0</v>
      </c>
      <c r="U11" s="41">
        <f>O11 - I11</f>
        <v>0</v>
      </c>
      <c r="V11" s="41">
        <f>P11 - J11</f>
        <v>0</v>
      </c>
      <c r="W11" s="41">
        <f t="shared" ref="W11:W26" si="0">Q11 - K11</f>
        <v>0</v>
      </c>
      <c r="X11" s="3"/>
      <c r="Y11" s="3"/>
    </row>
    <row r="12" spans="1:25" ht="15" customHeight="1">
      <c r="A12" s="3"/>
      <c r="B12" s="3"/>
      <c r="C12" s="3"/>
      <c r="D12" s="25" t="s">
        <v>42</v>
      </c>
      <c r="E12" s="42">
        <f>E11 + 1</f>
        <v>2</v>
      </c>
      <c r="F12" s="11"/>
      <c r="G12" s="40">
        <v>100</v>
      </c>
      <c r="H12" s="40"/>
      <c r="I12" s="40"/>
      <c r="J12" s="40"/>
      <c r="K12" s="41">
        <f t="shared" ref="K12:K30" si="1">G12 + H12 + I12 + J12</f>
        <v>100</v>
      </c>
      <c r="L12" s="3"/>
      <c r="M12" s="40">
        <v>100</v>
      </c>
      <c r="N12" s="40"/>
      <c r="O12" s="40"/>
      <c r="P12" s="40"/>
      <c r="Q12" s="41">
        <f t="shared" ref="Q12:Q30" si="2">M12 + N12 + O12 + P12</f>
        <v>100</v>
      </c>
      <c r="R12" s="3"/>
      <c r="S12" s="41">
        <f t="shared" ref="S12:S30" si="3">M12 - G12</f>
        <v>0</v>
      </c>
      <c r="T12" s="41">
        <f t="shared" ref="T12:T26" si="4">N12 - H12</f>
        <v>0</v>
      </c>
      <c r="U12" s="41">
        <f t="shared" ref="U12:U26" si="5">O12 - I12</f>
        <v>0</v>
      </c>
      <c r="V12" s="41">
        <f t="shared" ref="V12:V26" si="6">P12 - J12</f>
        <v>0</v>
      </c>
      <c r="W12" s="41">
        <f t="shared" si="0"/>
        <v>0</v>
      </c>
      <c r="X12" s="3"/>
      <c r="Y12" s="3"/>
    </row>
    <row r="13" spans="1:25" ht="15" customHeight="1">
      <c r="A13" s="3"/>
      <c r="B13" s="3"/>
      <c r="C13" s="3"/>
      <c r="D13" s="25" t="s">
        <v>43</v>
      </c>
      <c r="E13" s="42">
        <f t="shared" ref="E13:E30" si="7">E12 + 1</f>
        <v>3</v>
      </c>
      <c r="F13" s="11"/>
      <c r="G13" s="40">
        <v>100</v>
      </c>
      <c r="H13" s="40"/>
      <c r="I13" s="40"/>
      <c r="J13" s="40"/>
      <c r="K13" s="41">
        <f t="shared" si="1"/>
        <v>100</v>
      </c>
      <c r="L13" s="3"/>
      <c r="M13" s="40">
        <v>100</v>
      </c>
      <c r="N13" s="40"/>
      <c r="O13" s="40"/>
      <c r="P13" s="40"/>
      <c r="Q13" s="41">
        <f t="shared" si="2"/>
        <v>100</v>
      </c>
      <c r="R13" s="3"/>
      <c r="S13" s="41">
        <f t="shared" si="3"/>
        <v>0</v>
      </c>
      <c r="T13" s="41">
        <f t="shared" si="4"/>
        <v>0</v>
      </c>
      <c r="U13" s="41">
        <f t="shared" si="5"/>
        <v>0</v>
      </c>
      <c r="V13" s="41">
        <f t="shared" si="6"/>
        <v>0</v>
      </c>
      <c r="W13" s="41">
        <f t="shared" si="0"/>
        <v>0</v>
      </c>
      <c r="X13" s="3"/>
      <c r="Y13" s="3"/>
    </row>
    <row r="14" spans="1:25" ht="15" customHeight="1">
      <c r="A14" s="3"/>
      <c r="B14" s="3"/>
      <c r="C14" s="3"/>
      <c r="D14" s="25" t="s">
        <v>44</v>
      </c>
      <c r="E14" s="42">
        <f t="shared" si="7"/>
        <v>4</v>
      </c>
      <c r="F14" s="11"/>
      <c r="G14" s="40">
        <v>100</v>
      </c>
      <c r="H14" s="40"/>
      <c r="I14" s="40"/>
      <c r="J14" s="40"/>
      <c r="K14" s="41">
        <f t="shared" si="1"/>
        <v>100</v>
      </c>
      <c r="L14" s="3"/>
      <c r="M14" s="40">
        <v>100</v>
      </c>
      <c r="N14" s="40"/>
      <c r="O14" s="40"/>
      <c r="P14" s="40"/>
      <c r="Q14" s="41">
        <f t="shared" si="2"/>
        <v>100</v>
      </c>
      <c r="R14" s="3"/>
      <c r="S14" s="41">
        <f t="shared" si="3"/>
        <v>0</v>
      </c>
      <c r="T14" s="41">
        <f t="shared" si="4"/>
        <v>0</v>
      </c>
      <c r="U14" s="41">
        <f t="shared" si="5"/>
        <v>0</v>
      </c>
      <c r="V14" s="41">
        <f t="shared" si="6"/>
        <v>0</v>
      </c>
      <c r="W14" s="41">
        <f t="shared" si="0"/>
        <v>0</v>
      </c>
      <c r="X14" s="3"/>
      <c r="Y14" s="3"/>
    </row>
    <row r="15" spans="1:25" ht="15" customHeight="1">
      <c r="A15" s="3"/>
      <c r="B15" s="3"/>
      <c r="C15" s="3"/>
      <c r="D15" s="25" t="s">
        <v>45</v>
      </c>
      <c r="E15" s="42">
        <f t="shared" si="7"/>
        <v>5</v>
      </c>
      <c r="F15" s="11"/>
      <c r="G15" s="40">
        <v>100</v>
      </c>
      <c r="H15" s="40"/>
      <c r="I15" s="40"/>
      <c r="J15" s="40"/>
      <c r="K15" s="41">
        <f t="shared" si="1"/>
        <v>100</v>
      </c>
      <c r="L15" s="3"/>
      <c r="M15" s="40">
        <v>100</v>
      </c>
      <c r="N15" s="40"/>
      <c r="O15" s="40"/>
      <c r="P15" s="40"/>
      <c r="Q15" s="41">
        <f t="shared" si="2"/>
        <v>100</v>
      </c>
      <c r="R15" s="3"/>
      <c r="S15" s="41">
        <f t="shared" si="3"/>
        <v>0</v>
      </c>
      <c r="T15" s="41">
        <f t="shared" si="4"/>
        <v>0</v>
      </c>
      <c r="U15" s="41">
        <f t="shared" si="5"/>
        <v>0</v>
      </c>
      <c r="V15" s="41">
        <f t="shared" si="6"/>
        <v>0</v>
      </c>
      <c r="W15" s="41">
        <f t="shared" si="0"/>
        <v>0</v>
      </c>
      <c r="X15" s="3"/>
      <c r="Y15" s="3"/>
    </row>
    <row r="16" spans="1:25" ht="15" customHeight="1">
      <c r="A16" s="3"/>
      <c r="B16" s="3"/>
      <c r="C16" s="3"/>
      <c r="D16" s="25" t="s">
        <v>46</v>
      </c>
      <c r="E16" s="42">
        <f t="shared" si="7"/>
        <v>6</v>
      </c>
      <c r="F16" s="11"/>
      <c r="G16" s="40">
        <v>100</v>
      </c>
      <c r="H16" s="40"/>
      <c r="I16" s="40"/>
      <c r="J16" s="40"/>
      <c r="K16" s="41">
        <f t="shared" si="1"/>
        <v>100</v>
      </c>
      <c r="L16" s="3"/>
      <c r="M16" s="40">
        <v>100</v>
      </c>
      <c r="N16" s="40"/>
      <c r="O16" s="40"/>
      <c r="P16" s="40"/>
      <c r="Q16" s="41">
        <f t="shared" si="2"/>
        <v>100</v>
      </c>
      <c r="R16" s="3"/>
      <c r="S16" s="41">
        <f t="shared" si="3"/>
        <v>0</v>
      </c>
      <c r="T16" s="41">
        <f t="shared" si="4"/>
        <v>0</v>
      </c>
      <c r="U16" s="41">
        <f t="shared" si="5"/>
        <v>0</v>
      </c>
      <c r="V16" s="41">
        <f t="shared" si="6"/>
        <v>0</v>
      </c>
      <c r="W16" s="41">
        <f t="shared" si="0"/>
        <v>0</v>
      </c>
      <c r="X16" s="3"/>
      <c r="Y16" s="3"/>
    </row>
    <row r="17" spans="1:25" ht="15" customHeight="1">
      <c r="A17" s="3"/>
      <c r="B17" s="3"/>
      <c r="C17" s="3"/>
      <c r="D17" s="25" t="s">
        <v>47</v>
      </c>
      <c r="E17" s="42">
        <f t="shared" si="7"/>
        <v>7</v>
      </c>
      <c r="F17" s="11"/>
      <c r="G17" s="40">
        <v>100</v>
      </c>
      <c r="H17" s="40"/>
      <c r="I17" s="40"/>
      <c r="J17" s="40"/>
      <c r="K17" s="41">
        <f t="shared" si="1"/>
        <v>100</v>
      </c>
      <c r="L17" s="3"/>
      <c r="M17" s="40">
        <v>100</v>
      </c>
      <c r="N17" s="40"/>
      <c r="O17" s="40"/>
      <c r="P17" s="40"/>
      <c r="Q17" s="41">
        <f t="shared" si="2"/>
        <v>100</v>
      </c>
      <c r="R17" s="3"/>
      <c r="S17" s="41">
        <f t="shared" si="3"/>
        <v>0</v>
      </c>
      <c r="T17" s="41">
        <f t="shared" si="4"/>
        <v>0</v>
      </c>
      <c r="U17" s="41">
        <f t="shared" si="5"/>
        <v>0</v>
      </c>
      <c r="V17" s="41">
        <f t="shared" si="6"/>
        <v>0</v>
      </c>
      <c r="W17" s="41">
        <f t="shared" si="0"/>
        <v>0</v>
      </c>
      <c r="X17" s="3"/>
      <c r="Y17" s="3"/>
    </row>
    <row r="18" spans="1:25" ht="15" customHeight="1">
      <c r="A18" s="3"/>
      <c r="B18" s="3"/>
      <c r="C18" s="3"/>
      <c r="D18" s="25" t="s">
        <v>48</v>
      </c>
      <c r="E18" s="42">
        <f t="shared" si="7"/>
        <v>8</v>
      </c>
      <c r="F18" s="11"/>
      <c r="G18" s="40">
        <v>100</v>
      </c>
      <c r="H18" s="40"/>
      <c r="I18" s="40"/>
      <c r="J18" s="40"/>
      <c r="K18" s="41">
        <f t="shared" si="1"/>
        <v>100</v>
      </c>
      <c r="L18" s="3"/>
      <c r="M18" s="40">
        <v>100</v>
      </c>
      <c r="N18" s="40"/>
      <c r="O18" s="40"/>
      <c r="P18" s="40"/>
      <c r="Q18" s="41">
        <f t="shared" si="2"/>
        <v>100</v>
      </c>
      <c r="R18" s="3"/>
      <c r="S18" s="41">
        <f t="shared" si="3"/>
        <v>0</v>
      </c>
      <c r="T18" s="41">
        <f t="shared" si="4"/>
        <v>0</v>
      </c>
      <c r="U18" s="41">
        <f t="shared" si="5"/>
        <v>0</v>
      </c>
      <c r="V18" s="41">
        <f t="shared" si="6"/>
        <v>0</v>
      </c>
      <c r="W18" s="41">
        <f t="shared" si="0"/>
        <v>0</v>
      </c>
      <c r="X18" s="3"/>
      <c r="Y18" s="3"/>
    </row>
    <row r="19" spans="1:25" ht="15" customHeight="1">
      <c r="A19" s="3"/>
      <c r="B19" s="3"/>
      <c r="C19" s="3"/>
      <c r="D19" s="25" t="s">
        <v>49</v>
      </c>
      <c r="E19" s="42">
        <f t="shared" si="7"/>
        <v>9</v>
      </c>
      <c r="F19" s="11"/>
      <c r="G19" s="40">
        <v>100</v>
      </c>
      <c r="H19" s="40"/>
      <c r="I19" s="40"/>
      <c r="J19" s="40"/>
      <c r="K19" s="41">
        <f t="shared" si="1"/>
        <v>100</v>
      </c>
      <c r="L19" s="3"/>
      <c r="M19" s="40">
        <v>100</v>
      </c>
      <c r="N19" s="40"/>
      <c r="O19" s="40"/>
      <c r="P19" s="40"/>
      <c r="Q19" s="41">
        <f t="shared" si="2"/>
        <v>100</v>
      </c>
      <c r="R19" s="3"/>
      <c r="S19" s="41">
        <f t="shared" si="3"/>
        <v>0</v>
      </c>
      <c r="T19" s="41">
        <f t="shared" si="4"/>
        <v>0</v>
      </c>
      <c r="U19" s="41">
        <f t="shared" si="5"/>
        <v>0</v>
      </c>
      <c r="V19" s="41">
        <f t="shared" si="6"/>
        <v>0</v>
      </c>
      <c r="W19" s="41">
        <f t="shared" si="0"/>
        <v>0</v>
      </c>
      <c r="X19" s="3"/>
      <c r="Y19" s="3"/>
    </row>
    <row r="20" spans="1:25" ht="15" customHeight="1">
      <c r="A20" s="3"/>
      <c r="B20" s="3"/>
      <c r="C20" s="3"/>
      <c r="D20" s="25" t="s">
        <v>50</v>
      </c>
      <c r="E20" s="42">
        <f t="shared" si="7"/>
        <v>10</v>
      </c>
      <c r="F20" s="11"/>
      <c r="G20" s="40">
        <v>100</v>
      </c>
      <c r="H20" s="40"/>
      <c r="I20" s="40"/>
      <c r="J20" s="40"/>
      <c r="K20" s="41">
        <f t="shared" si="1"/>
        <v>100</v>
      </c>
      <c r="L20" s="3"/>
      <c r="M20" s="40">
        <v>100</v>
      </c>
      <c r="N20" s="40"/>
      <c r="O20" s="40"/>
      <c r="P20" s="40"/>
      <c r="Q20" s="41">
        <f t="shared" si="2"/>
        <v>100</v>
      </c>
      <c r="R20" s="3"/>
      <c r="S20" s="41">
        <f t="shared" si="3"/>
        <v>0</v>
      </c>
      <c r="T20" s="41">
        <f t="shared" si="4"/>
        <v>0</v>
      </c>
      <c r="U20" s="41">
        <f t="shared" si="5"/>
        <v>0</v>
      </c>
      <c r="V20" s="41">
        <f t="shared" si="6"/>
        <v>0</v>
      </c>
      <c r="W20" s="41">
        <f t="shared" si="0"/>
        <v>0</v>
      </c>
      <c r="X20" s="3"/>
      <c r="Y20" s="3"/>
    </row>
    <row r="21" spans="1:25" ht="15" customHeight="1">
      <c r="A21" s="3"/>
      <c r="B21" s="3"/>
      <c r="C21" s="3"/>
      <c r="D21" s="25" t="s">
        <v>51</v>
      </c>
      <c r="E21" s="42">
        <f t="shared" si="7"/>
        <v>11</v>
      </c>
      <c r="F21" s="11"/>
      <c r="G21" s="40">
        <v>100</v>
      </c>
      <c r="H21" s="40"/>
      <c r="I21" s="40"/>
      <c r="J21" s="40"/>
      <c r="K21" s="41">
        <f t="shared" si="1"/>
        <v>100</v>
      </c>
      <c r="L21" s="3"/>
      <c r="M21" s="40">
        <v>100</v>
      </c>
      <c r="N21" s="40"/>
      <c r="O21" s="40"/>
      <c r="P21" s="40"/>
      <c r="Q21" s="41">
        <f t="shared" si="2"/>
        <v>100</v>
      </c>
      <c r="R21" s="3"/>
      <c r="S21" s="41">
        <f t="shared" si="3"/>
        <v>0</v>
      </c>
      <c r="T21" s="41">
        <f t="shared" si="4"/>
        <v>0</v>
      </c>
      <c r="U21" s="41">
        <f t="shared" si="5"/>
        <v>0</v>
      </c>
      <c r="V21" s="41">
        <f t="shared" si="6"/>
        <v>0</v>
      </c>
      <c r="W21" s="41">
        <f t="shared" si="0"/>
        <v>0</v>
      </c>
      <c r="X21" s="3"/>
      <c r="Y21" s="3"/>
    </row>
    <row r="22" spans="1:25" ht="15" customHeight="1">
      <c r="A22" s="3"/>
      <c r="B22" s="3"/>
      <c r="C22" s="3"/>
      <c r="D22" s="25" t="s">
        <v>52</v>
      </c>
      <c r="E22" s="42">
        <f t="shared" si="7"/>
        <v>12</v>
      </c>
      <c r="F22" s="11"/>
      <c r="G22" s="40">
        <v>100</v>
      </c>
      <c r="H22" s="40"/>
      <c r="I22" s="40"/>
      <c r="J22" s="40"/>
      <c r="K22" s="41">
        <f t="shared" si="1"/>
        <v>100</v>
      </c>
      <c r="L22" s="3"/>
      <c r="M22" s="40">
        <v>100</v>
      </c>
      <c r="N22" s="40"/>
      <c r="O22" s="40"/>
      <c r="P22" s="40"/>
      <c r="Q22" s="41">
        <f t="shared" si="2"/>
        <v>100</v>
      </c>
      <c r="R22" s="3"/>
      <c r="S22" s="41">
        <f t="shared" si="3"/>
        <v>0</v>
      </c>
      <c r="T22" s="41">
        <f t="shared" si="4"/>
        <v>0</v>
      </c>
      <c r="U22" s="41">
        <f t="shared" si="5"/>
        <v>0</v>
      </c>
      <c r="V22" s="41">
        <f t="shared" si="6"/>
        <v>0</v>
      </c>
      <c r="W22" s="41">
        <f t="shared" si="0"/>
        <v>0</v>
      </c>
      <c r="X22" s="3"/>
      <c r="Y22" s="3"/>
    </row>
    <row r="23" spans="1:25" ht="15" customHeight="1">
      <c r="A23" s="3"/>
      <c r="B23" s="3"/>
      <c r="C23" s="3"/>
      <c r="D23" s="25" t="s">
        <v>53</v>
      </c>
      <c r="E23" s="42">
        <f t="shared" si="7"/>
        <v>13</v>
      </c>
      <c r="F23" s="11"/>
      <c r="G23" s="40">
        <v>100</v>
      </c>
      <c r="H23" s="40"/>
      <c r="I23" s="40"/>
      <c r="J23" s="40"/>
      <c r="K23" s="41">
        <f t="shared" si="1"/>
        <v>100</v>
      </c>
      <c r="L23" s="3"/>
      <c r="M23" s="40">
        <v>100</v>
      </c>
      <c r="N23" s="40"/>
      <c r="O23" s="40"/>
      <c r="P23" s="40"/>
      <c r="Q23" s="41">
        <f t="shared" si="2"/>
        <v>100</v>
      </c>
      <c r="R23" s="3"/>
      <c r="S23" s="41">
        <f t="shared" si="3"/>
        <v>0</v>
      </c>
      <c r="T23" s="41">
        <f t="shared" si="4"/>
        <v>0</v>
      </c>
      <c r="U23" s="41">
        <f t="shared" si="5"/>
        <v>0</v>
      </c>
      <c r="V23" s="41">
        <f t="shared" si="6"/>
        <v>0</v>
      </c>
      <c r="W23" s="41">
        <f t="shared" si="0"/>
        <v>0</v>
      </c>
      <c r="X23" s="3"/>
      <c r="Y23" s="3"/>
    </row>
    <row r="24" spans="1:25" ht="15" customHeight="1">
      <c r="A24" s="3"/>
      <c r="B24" s="3"/>
      <c r="C24" s="3"/>
      <c r="D24" s="25" t="s">
        <v>54</v>
      </c>
      <c r="E24" s="42">
        <f t="shared" si="7"/>
        <v>14</v>
      </c>
      <c r="F24" s="11"/>
      <c r="G24" s="40">
        <v>100</v>
      </c>
      <c r="H24" s="40"/>
      <c r="I24" s="40"/>
      <c r="J24" s="40"/>
      <c r="K24" s="41">
        <f t="shared" si="1"/>
        <v>100</v>
      </c>
      <c r="L24" s="3"/>
      <c r="M24" s="40">
        <v>100</v>
      </c>
      <c r="N24" s="40"/>
      <c r="O24" s="40"/>
      <c r="P24" s="40"/>
      <c r="Q24" s="41">
        <f t="shared" si="2"/>
        <v>100</v>
      </c>
      <c r="R24" s="3"/>
      <c r="S24" s="41">
        <f t="shared" si="3"/>
        <v>0</v>
      </c>
      <c r="T24" s="41">
        <f t="shared" si="4"/>
        <v>0</v>
      </c>
      <c r="U24" s="41">
        <f t="shared" si="5"/>
        <v>0</v>
      </c>
      <c r="V24" s="41">
        <f t="shared" si="6"/>
        <v>0</v>
      </c>
      <c r="W24" s="41">
        <f t="shared" si="0"/>
        <v>0</v>
      </c>
      <c r="X24" s="3"/>
      <c r="Y24" s="3"/>
    </row>
    <row r="25" spans="1:25" ht="15" customHeight="1">
      <c r="A25" s="3"/>
      <c r="B25" s="3"/>
      <c r="C25" s="3"/>
      <c r="D25" s="25" t="s">
        <v>55</v>
      </c>
      <c r="E25" s="42">
        <f t="shared" si="7"/>
        <v>15</v>
      </c>
      <c r="F25" s="11"/>
      <c r="G25" s="40">
        <v>100</v>
      </c>
      <c r="H25" s="40"/>
      <c r="I25" s="40"/>
      <c r="J25" s="40"/>
      <c r="K25" s="41">
        <f t="shared" si="1"/>
        <v>100</v>
      </c>
      <c r="L25" s="3"/>
      <c r="M25" s="40">
        <v>100</v>
      </c>
      <c r="N25" s="40"/>
      <c r="O25" s="40"/>
      <c r="P25" s="40"/>
      <c r="Q25" s="41">
        <f t="shared" si="2"/>
        <v>100</v>
      </c>
      <c r="R25" s="3"/>
      <c r="S25" s="41">
        <f t="shared" si="3"/>
        <v>0</v>
      </c>
      <c r="T25" s="41">
        <f t="shared" si="4"/>
        <v>0</v>
      </c>
      <c r="U25" s="41">
        <f t="shared" si="5"/>
        <v>0</v>
      </c>
      <c r="V25" s="41">
        <f t="shared" si="6"/>
        <v>0</v>
      </c>
      <c r="W25" s="41">
        <f t="shared" si="0"/>
        <v>0</v>
      </c>
      <c r="X25" s="3"/>
      <c r="Y25" s="3"/>
    </row>
    <row r="26" spans="1:25" ht="15" customHeight="1">
      <c r="A26" s="3"/>
      <c r="B26" s="3"/>
      <c r="C26" s="3"/>
      <c r="D26" s="25" t="s">
        <v>56</v>
      </c>
      <c r="E26" s="42">
        <f t="shared" si="7"/>
        <v>16</v>
      </c>
      <c r="F26" s="11"/>
      <c r="G26" s="40">
        <v>100</v>
      </c>
      <c r="H26" s="40"/>
      <c r="I26" s="40"/>
      <c r="J26" s="40"/>
      <c r="K26" s="41">
        <f t="shared" si="1"/>
        <v>100</v>
      </c>
      <c r="L26" s="3"/>
      <c r="M26" s="40">
        <v>100</v>
      </c>
      <c r="N26" s="40"/>
      <c r="O26" s="40"/>
      <c r="P26" s="40"/>
      <c r="Q26" s="41">
        <f t="shared" si="2"/>
        <v>100</v>
      </c>
      <c r="R26" s="3"/>
      <c r="S26" s="41">
        <f t="shared" si="3"/>
        <v>0</v>
      </c>
      <c r="T26" s="41">
        <f t="shared" si="4"/>
        <v>0</v>
      </c>
      <c r="U26" s="41">
        <f t="shared" si="5"/>
        <v>0</v>
      </c>
      <c r="V26" s="41">
        <f t="shared" si="6"/>
        <v>0</v>
      </c>
      <c r="W26" s="41">
        <f t="shared" si="0"/>
        <v>0</v>
      </c>
      <c r="X26" s="3"/>
      <c r="Y26" s="3"/>
    </row>
    <row r="27" spans="1:25" ht="15" customHeight="1">
      <c r="A27" s="3"/>
      <c r="B27" s="3"/>
      <c r="C27" s="3"/>
      <c r="D27" s="25" t="s">
        <v>57</v>
      </c>
      <c r="E27" s="42">
        <f t="shared" si="7"/>
        <v>17</v>
      </c>
      <c r="F27" s="11"/>
      <c r="G27" s="40">
        <v>100</v>
      </c>
      <c r="H27" s="40"/>
      <c r="I27" s="40"/>
      <c r="J27" s="40"/>
      <c r="K27" s="41">
        <f t="shared" si="1"/>
        <v>100</v>
      </c>
      <c r="L27" s="3"/>
      <c r="M27" s="40">
        <v>100</v>
      </c>
      <c r="N27" s="40"/>
      <c r="O27" s="40"/>
      <c r="P27" s="40"/>
      <c r="Q27" s="41">
        <f t="shared" si="2"/>
        <v>100</v>
      </c>
      <c r="R27" s="3"/>
      <c r="S27" s="41">
        <f t="shared" si="3"/>
        <v>0</v>
      </c>
      <c r="T27" s="41">
        <f t="shared" ref="T27:T30" si="8">N27 - H27</f>
        <v>0</v>
      </c>
      <c r="U27" s="41">
        <f t="shared" ref="U27:V30" si="9">O27 - I27</f>
        <v>0</v>
      </c>
      <c r="V27" s="41">
        <f t="shared" si="9"/>
        <v>0</v>
      </c>
      <c r="W27" s="41">
        <f t="shared" ref="W27:W30" si="10">Q27 - K27</f>
        <v>0</v>
      </c>
      <c r="X27" s="3"/>
      <c r="Y27" s="3"/>
    </row>
    <row r="28" spans="1:25" ht="15" customHeight="1">
      <c r="A28" s="3"/>
      <c r="B28" s="3"/>
      <c r="C28" s="3"/>
      <c r="D28" s="25" t="s">
        <v>58</v>
      </c>
      <c r="E28" s="42">
        <f t="shared" si="7"/>
        <v>18</v>
      </c>
      <c r="F28" s="11"/>
      <c r="G28" s="40">
        <v>100</v>
      </c>
      <c r="H28" s="40"/>
      <c r="I28" s="40"/>
      <c r="J28" s="40"/>
      <c r="K28" s="41">
        <f t="shared" si="1"/>
        <v>100</v>
      </c>
      <c r="L28" s="3"/>
      <c r="M28" s="40">
        <v>100</v>
      </c>
      <c r="N28" s="40"/>
      <c r="O28" s="40"/>
      <c r="P28" s="40"/>
      <c r="Q28" s="41">
        <f t="shared" si="2"/>
        <v>100</v>
      </c>
      <c r="R28" s="3"/>
      <c r="S28" s="41">
        <f t="shared" si="3"/>
        <v>0</v>
      </c>
      <c r="T28" s="41">
        <f t="shared" si="8"/>
        <v>0</v>
      </c>
      <c r="U28" s="41">
        <f t="shared" si="9"/>
        <v>0</v>
      </c>
      <c r="V28" s="41">
        <f t="shared" si="9"/>
        <v>0</v>
      </c>
      <c r="W28" s="41">
        <f t="shared" si="10"/>
        <v>0</v>
      </c>
      <c r="X28" s="3"/>
      <c r="Y28" s="3"/>
    </row>
    <row r="29" spans="1:25" ht="15" customHeight="1">
      <c r="A29" s="3"/>
      <c r="B29" s="3"/>
      <c r="C29" s="3"/>
      <c r="D29" s="25" t="s">
        <v>59</v>
      </c>
      <c r="E29" s="42">
        <f t="shared" si="7"/>
        <v>19</v>
      </c>
      <c r="F29" s="11"/>
      <c r="G29" s="40">
        <v>100</v>
      </c>
      <c r="H29" s="40"/>
      <c r="I29" s="40"/>
      <c r="J29" s="40"/>
      <c r="K29" s="41">
        <f t="shared" si="1"/>
        <v>100</v>
      </c>
      <c r="L29" s="3"/>
      <c r="M29" s="40">
        <v>100</v>
      </c>
      <c r="N29" s="40"/>
      <c r="O29" s="40"/>
      <c r="P29" s="40"/>
      <c r="Q29" s="41">
        <f t="shared" si="2"/>
        <v>100</v>
      </c>
      <c r="R29" s="3"/>
      <c r="S29" s="41">
        <f t="shared" si="3"/>
        <v>0</v>
      </c>
      <c r="T29" s="41">
        <f t="shared" si="8"/>
        <v>0</v>
      </c>
      <c r="U29" s="41">
        <f t="shared" si="9"/>
        <v>0</v>
      </c>
      <c r="V29" s="41">
        <f t="shared" si="9"/>
        <v>0</v>
      </c>
      <c r="W29" s="41">
        <f t="shared" si="10"/>
        <v>0</v>
      </c>
      <c r="X29" s="3"/>
      <c r="Y29" s="3"/>
    </row>
    <row r="30" spans="1:25" ht="15" customHeight="1">
      <c r="A30" s="3"/>
      <c r="B30" s="3"/>
      <c r="C30" s="3"/>
      <c r="D30" s="25" t="s">
        <v>60</v>
      </c>
      <c r="E30" s="42">
        <f t="shared" si="7"/>
        <v>20</v>
      </c>
      <c r="F30" s="11"/>
      <c r="G30" s="40">
        <v>100</v>
      </c>
      <c r="H30" s="40"/>
      <c r="I30" s="40"/>
      <c r="J30" s="40"/>
      <c r="K30" s="41">
        <f t="shared" si="1"/>
        <v>100</v>
      </c>
      <c r="L30" s="3"/>
      <c r="M30" s="40">
        <v>100</v>
      </c>
      <c r="N30" s="40"/>
      <c r="O30" s="40"/>
      <c r="P30" s="40"/>
      <c r="Q30" s="41">
        <f t="shared" si="2"/>
        <v>100</v>
      </c>
      <c r="R30" s="3"/>
      <c r="S30" s="41">
        <f t="shared" si="3"/>
        <v>0</v>
      </c>
      <c r="T30" s="41">
        <f t="shared" si="8"/>
        <v>0</v>
      </c>
      <c r="U30" s="41">
        <f t="shared" si="9"/>
        <v>0</v>
      </c>
      <c r="V30" s="41">
        <f t="shared" si="9"/>
        <v>0</v>
      </c>
      <c r="W30" s="41">
        <f t="shared" si="10"/>
        <v>0</v>
      </c>
      <c r="X30" s="3"/>
      <c r="Y30" s="3"/>
    </row>
    <row r="31" spans="1:25" ht="15" customHeight="1" thickBot="1">
      <c r="A31" s="3"/>
      <c r="B31" s="3"/>
      <c r="C31" s="3"/>
      <c r="D31" s="43" t="s">
        <v>96</v>
      </c>
      <c r="E31" s="51"/>
      <c r="F31" s="11"/>
      <c r="G31" s="23">
        <f>SUM(G11:G30)</f>
        <v>2000</v>
      </c>
      <c r="H31" s="23">
        <f t="shared" ref="H31:I31" si="11">SUM(H11:H30)</f>
        <v>0</v>
      </c>
      <c r="I31" s="23">
        <f t="shared" si="11"/>
        <v>0</v>
      </c>
      <c r="J31" s="23">
        <f t="shared" ref="J31" si="12">SUM(J11:J30)</f>
        <v>0</v>
      </c>
      <c r="K31" s="23">
        <f t="shared" ref="K31" si="13">SUM(K11:K30)</f>
        <v>2000</v>
      </c>
      <c r="L31" s="3"/>
      <c r="M31" s="23">
        <f>SUM(M11:M30)</f>
        <v>2000</v>
      </c>
      <c r="N31" s="23">
        <f t="shared" ref="N31" si="14">SUM(N11:N30)</f>
        <v>0</v>
      </c>
      <c r="O31" s="23">
        <f t="shared" ref="O31:P31" si="15">SUM(O11:O30)</f>
        <v>0</v>
      </c>
      <c r="P31" s="23">
        <f t="shared" si="15"/>
        <v>0</v>
      </c>
      <c r="Q31" s="23">
        <f t="shared" ref="Q31" si="16">SUM(Q11:Q30)</f>
        <v>2000</v>
      </c>
      <c r="R31" s="3"/>
      <c r="S31" s="23">
        <f>SUM(S11:S30)</f>
        <v>0</v>
      </c>
      <c r="T31" s="23">
        <f t="shared" ref="T31" si="17">SUM(T11:T30)</f>
        <v>0</v>
      </c>
      <c r="U31" s="23">
        <f t="shared" ref="U31:V31" si="18">SUM(U11:U30)</f>
        <v>0</v>
      </c>
      <c r="V31" s="23">
        <f t="shared" si="18"/>
        <v>0</v>
      </c>
      <c r="W31" s="23">
        <f t="shared" ref="W31" si="19">SUM(W11:W30)</f>
        <v>0</v>
      </c>
      <c r="X31" s="3"/>
      <c r="Y31" s="3"/>
    </row>
    <row r="32" spans="1:25" ht="15" customHeight="1">
      <c r="A32" s="3"/>
      <c r="B32" s="3"/>
      <c r="C32" s="3"/>
      <c r="D32" s="3"/>
      <c r="E32" s="11"/>
      <c r="F32" s="11"/>
      <c r="G32" s="3"/>
      <c r="H32" s="3"/>
      <c r="I32" s="3"/>
      <c r="J32" s="3"/>
      <c r="K32" s="3"/>
      <c r="L32" s="3"/>
      <c r="M32" s="3"/>
      <c r="N32" s="3"/>
      <c r="O32" s="3"/>
      <c r="P32" s="3"/>
      <c r="Q32" s="3"/>
      <c r="R32" s="3"/>
      <c r="S32" s="3"/>
      <c r="T32" s="3"/>
      <c r="U32" s="3"/>
      <c r="V32" s="3"/>
      <c r="W32" s="3"/>
      <c r="X32" s="3"/>
      <c r="Y32" s="3"/>
    </row>
    <row r="33" spans="1:25" ht="15" customHeight="1">
      <c r="A33" s="3"/>
      <c r="B33" s="3"/>
      <c r="C33" s="3"/>
      <c r="D33" s="32" t="s">
        <v>97</v>
      </c>
      <c r="E33" s="18"/>
      <c r="F33" s="3"/>
      <c r="G33" s="21" t="s">
        <v>91</v>
      </c>
      <c r="H33" s="21" t="s">
        <v>92</v>
      </c>
      <c r="I33" s="21" t="s">
        <v>93</v>
      </c>
      <c r="J33" s="21" t="s">
        <v>94</v>
      </c>
      <c r="K33" s="21" t="s">
        <v>95</v>
      </c>
      <c r="L33" s="22"/>
      <c r="M33" s="21" t="s">
        <v>91</v>
      </c>
      <c r="N33" s="21" t="s">
        <v>92</v>
      </c>
      <c r="O33" s="21" t="s">
        <v>93</v>
      </c>
      <c r="P33" s="21" t="s">
        <v>94</v>
      </c>
      <c r="Q33" s="21" t="s">
        <v>95</v>
      </c>
      <c r="R33" s="22"/>
      <c r="S33" s="21" t="s">
        <v>91</v>
      </c>
      <c r="T33" s="21" t="s">
        <v>92</v>
      </c>
      <c r="U33" s="21" t="s">
        <v>93</v>
      </c>
      <c r="V33" s="21" t="s">
        <v>94</v>
      </c>
      <c r="W33" s="21" t="s">
        <v>95</v>
      </c>
      <c r="X33" s="3"/>
      <c r="Y33" s="3"/>
    </row>
    <row r="34" spans="1:25" ht="15" customHeight="1">
      <c r="A34" s="3"/>
      <c r="B34" s="3"/>
      <c r="C34" s="3"/>
      <c r="D34" s="25" t="s">
        <v>63</v>
      </c>
      <c r="E34" s="42">
        <f>E30 + 1</f>
        <v>21</v>
      </c>
      <c r="F34" s="11"/>
      <c r="G34" s="40">
        <v>-100</v>
      </c>
      <c r="H34" s="40"/>
      <c r="I34" s="40"/>
      <c r="J34" s="40"/>
      <c r="K34" s="41">
        <f>G34 + H34 + I34 + J34</f>
        <v>-100</v>
      </c>
      <c r="L34" s="3"/>
      <c r="M34" s="40">
        <v>-100</v>
      </c>
      <c r="N34" s="40"/>
      <c r="O34" s="40"/>
      <c r="P34" s="40"/>
      <c r="Q34" s="41">
        <f>M34 + N34 + O34 + P34</f>
        <v>-100</v>
      </c>
      <c r="R34" s="3"/>
      <c r="S34" s="41">
        <f>M34 - G34</f>
        <v>0</v>
      </c>
      <c r="T34" s="41">
        <f t="shared" ref="T34:T52" si="20">N34 - H34</f>
        <v>0</v>
      </c>
      <c r="U34" s="41">
        <f t="shared" ref="U34:V52" si="21">O34 - I34</f>
        <v>0</v>
      </c>
      <c r="V34" s="41">
        <f t="shared" si="21"/>
        <v>0</v>
      </c>
      <c r="W34" s="41">
        <f t="shared" ref="W34:W52" si="22">Q34 - K34</f>
        <v>0</v>
      </c>
      <c r="X34" s="3"/>
      <c r="Y34" s="3"/>
    </row>
    <row r="35" spans="1:25" ht="15" customHeight="1">
      <c r="A35" s="3"/>
      <c r="B35" s="3"/>
      <c r="C35" s="3"/>
      <c r="D35" s="25" t="s">
        <v>64</v>
      </c>
      <c r="E35" s="42">
        <f>E34 + 1</f>
        <v>22</v>
      </c>
      <c r="F35" s="11"/>
      <c r="G35" s="40">
        <v>-100</v>
      </c>
      <c r="H35" s="40"/>
      <c r="I35" s="40"/>
      <c r="J35" s="40"/>
      <c r="K35" s="41">
        <f t="shared" ref="K35:K55" si="23">G35 + H35 + I35 + J35</f>
        <v>-100</v>
      </c>
      <c r="L35" s="3"/>
      <c r="M35" s="40">
        <v>-100</v>
      </c>
      <c r="N35" s="40"/>
      <c r="O35" s="40"/>
      <c r="P35" s="40"/>
      <c r="Q35" s="41">
        <f t="shared" ref="Q35:Q55" si="24">M35 + N35 + O35 + P35</f>
        <v>-100</v>
      </c>
      <c r="R35" s="3"/>
      <c r="S35" s="41">
        <f t="shared" ref="S35:S52" si="25">M35 - G35</f>
        <v>0</v>
      </c>
      <c r="T35" s="41">
        <f t="shared" si="20"/>
        <v>0</v>
      </c>
      <c r="U35" s="41">
        <f t="shared" si="21"/>
        <v>0</v>
      </c>
      <c r="V35" s="41">
        <f t="shared" si="21"/>
        <v>0</v>
      </c>
      <c r="W35" s="41">
        <f t="shared" si="22"/>
        <v>0</v>
      </c>
      <c r="X35" s="3"/>
      <c r="Y35" s="3"/>
    </row>
    <row r="36" spans="1:25" ht="15" customHeight="1">
      <c r="A36" s="3"/>
      <c r="B36" s="3"/>
      <c r="C36" s="3"/>
      <c r="D36" s="25" t="s">
        <v>65</v>
      </c>
      <c r="E36" s="42">
        <f t="shared" ref="E36:E55" si="26">E35 + 1</f>
        <v>23</v>
      </c>
      <c r="F36" s="11"/>
      <c r="G36" s="40">
        <v>-100</v>
      </c>
      <c r="H36" s="40"/>
      <c r="I36" s="40"/>
      <c r="J36" s="40"/>
      <c r="K36" s="41">
        <f t="shared" si="23"/>
        <v>-100</v>
      </c>
      <c r="L36" s="3"/>
      <c r="M36" s="40">
        <v>-100</v>
      </c>
      <c r="N36" s="40"/>
      <c r="O36" s="40"/>
      <c r="P36" s="40"/>
      <c r="Q36" s="41">
        <f t="shared" si="24"/>
        <v>-100</v>
      </c>
      <c r="R36" s="3"/>
      <c r="S36" s="41">
        <f t="shared" si="25"/>
        <v>0</v>
      </c>
      <c r="T36" s="41">
        <f t="shared" si="20"/>
        <v>0</v>
      </c>
      <c r="U36" s="41">
        <f t="shared" si="21"/>
        <v>0</v>
      </c>
      <c r="V36" s="41">
        <f t="shared" si="21"/>
        <v>0</v>
      </c>
      <c r="W36" s="41">
        <f t="shared" si="22"/>
        <v>0</v>
      </c>
      <c r="X36" s="3"/>
      <c r="Y36" s="3"/>
    </row>
    <row r="37" spans="1:25" ht="15" customHeight="1">
      <c r="A37" s="3"/>
      <c r="B37" s="3"/>
      <c r="C37" s="3"/>
      <c r="D37" s="25" t="s">
        <v>66</v>
      </c>
      <c r="E37" s="42">
        <f t="shared" si="26"/>
        <v>24</v>
      </c>
      <c r="F37" s="11"/>
      <c r="G37" s="40">
        <v>-100</v>
      </c>
      <c r="H37" s="40"/>
      <c r="I37" s="40"/>
      <c r="J37" s="40"/>
      <c r="K37" s="41">
        <f t="shared" si="23"/>
        <v>-100</v>
      </c>
      <c r="L37" s="3"/>
      <c r="M37" s="40">
        <v>-100</v>
      </c>
      <c r="N37" s="40"/>
      <c r="O37" s="40"/>
      <c r="P37" s="40"/>
      <c r="Q37" s="41">
        <f t="shared" si="24"/>
        <v>-100</v>
      </c>
      <c r="R37" s="3"/>
      <c r="S37" s="41">
        <f t="shared" si="25"/>
        <v>0</v>
      </c>
      <c r="T37" s="41">
        <f t="shared" si="20"/>
        <v>0</v>
      </c>
      <c r="U37" s="41">
        <f t="shared" si="21"/>
        <v>0</v>
      </c>
      <c r="V37" s="41">
        <f t="shared" si="21"/>
        <v>0</v>
      </c>
      <c r="W37" s="41">
        <f t="shared" si="22"/>
        <v>0</v>
      </c>
      <c r="X37" s="3"/>
      <c r="Y37" s="3"/>
    </row>
    <row r="38" spans="1:25" ht="15" customHeight="1">
      <c r="A38" s="3"/>
      <c r="B38" s="3"/>
      <c r="C38" s="3"/>
      <c r="D38" s="25" t="s">
        <v>67</v>
      </c>
      <c r="E38" s="42">
        <f t="shared" si="26"/>
        <v>25</v>
      </c>
      <c r="F38" s="11"/>
      <c r="G38" s="40">
        <v>-100</v>
      </c>
      <c r="H38" s="40"/>
      <c r="I38" s="40"/>
      <c r="J38" s="40"/>
      <c r="K38" s="41">
        <f t="shared" si="23"/>
        <v>-100</v>
      </c>
      <c r="L38" s="3"/>
      <c r="M38" s="40">
        <v>-100</v>
      </c>
      <c r="N38" s="40"/>
      <c r="O38" s="40"/>
      <c r="P38" s="40"/>
      <c r="Q38" s="41">
        <f t="shared" si="24"/>
        <v>-100</v>
      </c>
      <c r="R38" s="3"/>
      <c r="S38" s="41">
        <f t="shared" si="25"/>
        <v>0</v>
      </c>
      <c r="T38" s="41">
        <f t="shared" si="20"/>
        <v>0</v>
      </c>
      <c r="U38" s="41">
        <f t="shared" si="21"/>
        <v>0</v>
      </c>
      <c r="V38" s="41">
        <f t="shared" si="21"/>
        <v>0</v>
      </c>
      <c r="W38" s="41">
        <f t="shared" si="22"/>
        <v>0</v>
      </c>
      <c r="X38" s="3"/>
      <c r="Y38" s="3"/>
    </row>
    <row r="39" spans="1:25" ht="15" customHeight="1">
      <c r="A39" s="3"/>
      <c r="B39" s="3"/>
      <c r="C39" s="3"/>
      <c r="D39" s="25" t="s">
        <v>68</v>
      </c>
      <c r="E39" s="42">
        <f t="shared" si="26"/>
        <v>26</v>
      </c>
      <c r="F39" s="11"/>
      <c r="G39" s="40">
        <v>-100</v>
      </c>
      <c r="H39" s="40"/>
      <c r="I39" s="40"/>
      <c r="J39" s="40"/>
      <c r="K39" s="41">
        <f t="shared" si="23"/>
        <v>-100</v>
      </c>
      <c r="L39" s="3"/>
      <c r="M39" s="40">
        <v>-100</v>
      </c>
      <c r="N39" s="40"/>
      <c r="O39" s="40"/>
      <c r="P39" s="40"/>
      <c r="Q39" s="41">
        <f t="shared" si="24"/>
        <v>-100</v>
      </c>
      <c r="R39" s="3"/>
      <c r="S39" s="41">
        <f t="shared" si="25"/>
        <v>0</v>
      </c>
      <c r="T39" s="41">
        <f t="shared" si="20"/>
        <v>0</v>
      </c>
      <c r="U39" s="41">
        <f t="shared" si="21"/>
        <v>0</v>
      </c>
      <c r="V39" s="41">
        <f t="shared" si="21"/>
        <v>0</v>
      </c>
      <c r="W39" s="41">
        <f t="shared" si="22"/>
        <v>0</v>
      </c>
      <c r="X39" s="3"/>
      <c r="Y39" s="3"/>
    </row>
    <row r="40" spans="1:25" ht="15" customHeight="1">
      <c r="A40" s="3"/>
      <c r="B40" s="3"/>
      <c r="C40" s="3"/>
      <c r="D40" s="25" t="s">
        <v>98</v>
      </c>
      <c r="E40" s="42">
        <f t="shared" si="26"/>
        <v>27</v>
      </c>
      <c r="F40" s="11"/>
      <c r="G40" s="40">
        <v>-100</v>
      </c>
      <c r="H40" s="40"/>
      <c r="I40" s="40"/>
      <c r="J40" s="40"/>
      <c r="K40" s="41">
        <f t="shared" si="23"/>
        <v>-100</v>
      </c>
      <c r="L40" s="3"/>
      <c r="M40" s="40">
        <v>-100</v>
      </c>
      <c r="N40" s="40"/>
      <c r="O40" s="40"/>
      <c r="P40" s="40"/>
      <c r="Q40" s="41">
        <f t="shared" si="24"/>
        <v>-100</v>
      </c>
      <c r="R40" s="3"/>
      <c r="S40" s="41">
        <f t="shared" si="25"/>
        <v>0</v>
      </c>
      <c r="T40" s="41">
        <f t="shared" si="20"/>
        <v>0</v>
      </c>
      <c r="U40" s="41">
        <f t="shared" si="21"/>
        <v>0</v>
      </c>
      <c r="V40" s="41">
        <f t="shared" si="21"/>
        <v>0</v>
      </c>
      <c r="W40" s="41">
        <f t="shared" si="22"/>
        <v>0</v>
      </c>
      <c r="X40" s="3"/>
      <c r="Y40" s="3"/>
    </row>
    <row r="41" spans="1:25" ht="15" customHeight="1">
      <c r="A41" s="3"/>
      <c r="B41" s="3"/>
      <c r="C41" s="3"/>
      <c r="D41" s="25" t="s">
        <v>99</v>
      </c>
      <c r="E41" s="42">
        <f t="shared" si="26"/>
        <v>28</v>
      </c>
      <c r="F41" s="11"/>
      <c r="G41" s="40">
        <v>-100</v>
      </c>
      <c r="H41" s="40"/>
      <c r="I41" s="40"/>
      <c r="J41" s="40"/>
      <c r="K41" s="41">
        <f t="shared" si="23"/>
        <v>-100</v>
      </c>
      <c r="L41" s="3"/>
      <c r="M41" s="40">
        <v>-100</v>
      </c>
      <c r="N41" s="40"/>
      <c r="O41" s="40"/>
      <c r="P41" s="40"/>
      <c r="Q41" s="41">
        <f t="shared" si="24"/>
        <v>-100</v>
      </c>
      <c r="R41" s="3"/>
      <c r="S41" s="41">
        <f t="shared" si="25"/>
        <v>0</v>
      </c>
      <c r="T41" s="41">
        <f t="shared" si="20"/>
        <v>0</v>
      </c>
      <c r="U41" s="41">
        <f t="shared" si="21"/>
        <v>0</v>
      </c>
      <c r="V41" s="41">
        <f t="shared" si="21"/>
        <v>0</v>
      </c>
      <c r="W41" s="41">
        <f t="shared" si="22"/>
        <v>0</v>
      </c>
      <c r="X41" s="3"/>
      <c r="Y41" s="3"/>
    </row>
    <row r="42" spans="1:25" ht="15" customHeight="1">
      <c r="A42" s="3"/>
      <c r="B42" s="3"/>
      <c r="C42" s="3"/>
      <c r="D42" s="25" t="s">
        <v>100</v>
      </c>
      <c r="E42" s="42">
        <f t="shared" si="26"/>
        <v>29</v>
      </c>
      <c r="F42" s="11"/>
      <c r="G42" s="40">
        <v>-100</v>
      </c>
      <c r="H42" s="40"/>
      <c r="I42" s="40"/>
      <c r="J42" s="40"/>
      <c r="K42" s="41">
        <f t="shared" si="23"/>
        <v>-100</v>
      </c>
      <c r="L42" s="3"/>
      <c r="M42" s="40">
        <v>-100</v>
      </c>
      <c r="N42" s="40"/>
      <c r="O42" s="40"/>
      <c r="P42" s="40"/>
      <c r="Q42" s="41">
        <f t="shared" si="24"/>
        <v>-100</v>
      </c>
      <c r="R42" s="3"/>
      <c r="S42" s="41">
        <f t="shared" si="25"/>
        <v>0</v>
      </c>
      <c r="T42" s="41">
        <f t="shared" si="20"/>
        <v>0</v>
      </c>
      <c r="U42" s="41">
        <f t="shared" si="21"/>
        <v>0</v>
      </c>
      <c r="V42" s="41">
        <f t="shared" si="21"/>
        <v>0</v>
      </c>
      <c r="W42" s="41">
        <f t="shared" si="22"/>
        <v>0</v>
      </c>
      <c r="X42" s="3"/>
      <c r="Y42" s="3"/>
    </row>
    <row r="43" spans="1:25" ht="15" customHeight="1">
      <c r="A43" s="3"/>
      <c r="B43" s="3"/>
      <c r="C43" s="3"/>
      <c r="D43" s="25" t="s">
        <v>101</v>
      </c>
      <c r="E43" s="42">
        <f t="shared" si="26"/>
        <v>30</v>
      </c>
      <c r="F43" s="11"/>
      <c r="G43" s="40">
        <v>-100</v>
      </c>
      <c r="H43" s="40"/>
      <c r="I43" s="40"/>
      <c r="J43" s="40"/>
      <c r="K43" s="41">
        <f t="shared" si="23"/>
        <v>-100</v>
      </c>
      <c r="L43" s="3"/>
      <c r="M43" s="40">
        <v>-100</v>
      </c>
      <c r="N43" s="40"/>
      <c r="O43" s="40"/>
      <c r="P43" s="40"/>
      <c r="Q43" s="41">
        <f t="shared" si="24"/>
        <v>-100</v>
      </c>
      <c r="R43" s="3"/>
      <c r="S43" s="41">
        <f t="shared" si="25"/>
        <v>0</v>
      </c>
      <c r="T43" s="41">
        <f t="shared" si="20"/>
        <v>0</v>
      </c>
      <c r="U43" s="41">
        <f t="shared" si="21"/>
        <v>0</v>
      </c>
      <c r="V43" s="41">
        <f t="shared" si="21"/>
        <v>0</v>
      </c>
      <c r="W43" s="41">
        <f t="shared" si="22"/>
        <v>0</v>
      </c>
      <c r="X43" s="3"/>
      <c r="Y43" s="3"/>
    </row>
    <row r="44" spans="1:25" ht="15" customHeight="1">
      <c r="A44" s="3"/>
      <c r="B44" s="3"/>
      <c r="C44" s="3"/>
      <c r="D44" s="25" t="s">
        <v>102</v>
      </c>
      <c r="E44" s="42">
        <f t="shared" si="26"/>
        <v>31</v>
      </c>
      <c r="F44" s="11"/>
      <c r="G44" s="40">
        <v>-100</v>
      </c>
      <c r="H44" s="40"/>
      <c r="I44" s="40"/>
      <c r="J44" s="40"/>
      <c r="K44" s="41">
        <f t="shared" si="23"/>
        <v>-100</v>
      </c>
      <c r="L44" s="3"/>
      <c r="M44" s="40">
        <v>-100</v>
      </c>
      <c r="N44" s="40"/>
      <c r="O44" s="40"/>
      <c r="P44" s="40"/>
      <c r="Q44" s="41">
        <f t="shared" si="24"/>
        <v>-100</v>
      </c>
      <c r="R44" s="3"/>
      <c r="S44" s="41">
        <f t="shared" si="25"/>
        <v>0</v>
      </c>
      <c r="T44" s="41">
        <f t="shared" si="20"/>
        <v>0</v>
      </c>
      <c r="U44" s="41">
        <f t="shared" si="21"/>
        <v>0</v>
      </c>
      <c r="V44" s="41">
        <f t="shared" si="21"/>
        <v>0</v>
      </c>
      <c r="W44" s="41">
        <f t="shared" si="22"/>
        <v>0</v>
      </c>
      <c r="X44" s="3"/>
      <c r="Y44" s="3"/>
    </row>
    <row r="45" spans="1:25" ht="15" customHeight="1">
      <c r="A45" s="3"/>
      <c r="B45" s="3"/>
      <c r="C45" s="3"/>
      <c r="D45" s="25" t="s">
        <v>103</v>
      </c>
      <c r="E45" s="42">
        <f t="shared" si="26"/>
        <v>32</v>
      </c>
      <c r="F45" s="11"/>
      <c r="G45" s="40">
        <v>-100</v>
      </c>
      <c r="H45" s="40"/>
      <c r="I45" s="40"/>
      <c r="J45" s="40"/>
      <c r="K45" s="41">
        <f t="shared" si="23"/>
        <v>-100</v>
      </c>
      <c r="L45" s="3"/>
      <c r="M45" s="40">
        <v>-100</v>
      </c>
      <c r="N45" s="40"/>
      <c r="O45" s="40"/>
      <c r="P45" s="40"/>
      <c r="Q45" s="41">
        <f t="shared" si="24"/>
        <v>-100</v>
      </c>
      <c r="R45" s="3"/>
      <c r="S45" s="41">
        <f t="shared" si="25"/>
        <v>0</v>
      </c>
      <c r="T45" s="41">
        <f t="shared" si="20"/>
        <v>0</v>
      </c>
      <c r="U45" s="41">
        <f t="shared" si="21"/>
        <v>0</v>
      </c>
      <c r="V45" s="41">
        <f t="shared" si="21"/>
        <v>0</v>
      </c>
      <c r="W45" s="41">
        <f t="shared" si="22"/>
        <v>0</v>
      </c>
      <c r="X45" s="3"/>
      <c r="Y45" s="3"/>
    </row>
    <row r="46" spans="1:25" ht="15" customHeight="1">
      <c r="A46" s="3"/>
      <c r="B46" s="3"/>
      <c r="C46" s="3"/>
      <c r="D46" s="25" t="s">
        <v>104</v>
      </c>
      <c r="E46" s="42">
        <f t="shared" si="26"/>
        <v>33</v>
      </c>
      <c r="F46" s="11"/>
      <c r="G46" s="40">
        <v>-100</v>
      </c>
      <c r="H46" s="40"/>
      <c r="I46" s="40"/>
      <c r="J46" s="40"/>
      <c r="K46" s="41">
        <f t="shared" si="23"/>
        <v>-100</v>
      </c>
      <c r="L46" s="3"/>
      <c r="M46" s="40">
        <v>-100</v>
      </c>
      <c r="N46" s="40"/>
      <c r="O46" s="40"/>
      <c r="P46" s="40"/>
      <c r="Q46" s="41">
        <f t="shared" si="24"/>
        <v>-100</v>
      </c>
      <c r="R46" s="3"/>
      <c r="S46" s="41">
        <f t="shared" si="25"/>
        <v>0</v>
      </c>
      <c r="T46" s="41">
        <f t="shared" si="20"/>
        <v>0</v>
      </c>
      <c r="U46" s="41">
        <f t="shared" si="21"/>
        <v>0</v>
      </c>
      <c r="V46" s="41">
        <f t="shared" si="21"/>
        <v>0</v>
      </c>
      <c r="W46" s="41">
        <f t="shared" si="22"/>
        <v>0</v>
      </c>
      <c r="X46" s="3"/>
      <c r="Y46" s="3"/>
    </row>
    <row r="47" spans="1:25" ht="15" customHeight="1">
      <c r="A47" s="3"/>
      <c r="B47" s="3"/>
      <c r="C47" s="3"/>
      <c r="D47" s="25" t="s">
        <v>105</v>
      </c>
      <c r="E47" s="42">
        <f t="shared" si="26"/>
        <v>34</v>
      </c>
      <c r="F47" s="11"/>
      <c r="G47" s="40">
        <v>-100</v>
      </c>
      <c r="H47" s="40"/>
      <c r="I47" s="40"/>
      <c r="J47" s="40"/>
      <c r="K47" s="41">
        <f t="shared" si="23"/>
        <v>-100</v>
      </c>
      <c r="L47" s="3"/>
      <c r="M47" s="40">
        <v>-100</v>
      </c>
      <c r="N47" s="40"/>
      <c r="O47" s="40"/>
      <c r="P47" s="40"/>
      <c r="Q47" s="41">
        <f t="shared" si="24"/>
        <v>-100</v>
      </c>
      <c r="R47" s="3"/>
      <c r="S47" s="41">
        <f t="shared" si="25"/>
        <v>0</v>
      </c>
      <c r="T47" s="41">
        <f t="shared" si="20"/>
        <v>0</v>
      </c>
      <c r="U47" s="41">
        <f t="shared" si="21"/>
        <v>0</v>
      </c>
      <c r="V47" s="41">
        <f t="shared" si="21"/>
        <v>0</v>
      </c>
      <c r="W47" s="41">
        <f t="shared" si="22"/>
        <v>0</v>
      </c>
      <c r="X47" s="3"/>
      <c r="Y47" s="3"/>
    </row>
    <row r="48" spans="1:25" ht="15" customHeight="1">
      <c r="A48" s="3"/>
      <c r="B48" s="3"/>
      <c r="C48" s="3"/>
      <c r="D48" s="25" t="s">
        <v>106</v>
      </c>
      <c r="E48" s="42">
        <f t="shared" si="26"/>
        <v>35</v>
      </c>
      <c r="F48" s="11"/>
      <c r="G48" s="40">
        <v>-100</v>
      </c>
      <c r="H48" s="40"/>
      <c r="I48" s="40"/>
      <c r="J48" s="40"/>
      <c r="K48" s="41">
        <f t="shared" si="23"/>
        <v>-100</v>
      </c>
      <c r="L48" s="3"/>
      <c r="M48" s="40">
        <v>-100</v>
      </c>
      <c r="N48" s="40"/>
      <c r="O48" s="40"/>
      <c r="P48" s="40"/>
      <c r="Q48" s="41">
        <f t="shared" si="24"/>
        <v>-100</v>
      </c>
      <c r="R48" s="3"/>
      <c r="S48" s="41">
        <f t="shared" si="25"/>
        <v>0</v>
      </c>
      <c r="T48" s="41">
        <f t="shared" si="20"/>
        <v>0</v>
      </c>
      <c r="U48" s="41">
        <f t="shared" si="21"/>
        <v>0</v>
      </c>
      <c r="V48" s="41">
        <f t="shared" si="21"/>
        <v>0</v>
      </c>
      <c r="W48" s="41">
        <f t="shared" si="22"/>
        <v>0</v>
      </c>
      <c r="X48" s="3"/>
      <c r="Y48" s="3"/>
    </row>
    <row r="49" spans="1:25" ht="15" customHeight="1">
      <c r="A49" s="3"/>
      <c r="B49" s="3"/>
      <c r="C49" s="3"/>
      <c r="D49" s="25" t="s">
        <v>107</v>
      </c>
      <c r="E49" s="42">
        <f t="shared" si="26"/>
        <v>36</v>
      </c>
      <c r="F49" s="11"/>
      <c r="G49" s="40">
        <v>-100</v>
      </c>
      <c r="H49" s="40"/>
      <c r="I49" s="40"/>
      <c r="J49" s="40"/>
      <c r="K49" s="41">
        <f t="shared" si="23"/>
        <v>-100</v>
      </c>
      <c r="L49" s="3"/>
      <c r="M49" s="40">
        <v>-100</v>
      </c>
      <c r="N49" s="40"/>
      <c r="O49" s="40"/>
      <c r="P49" s="40"/>
      <c r="Q49" s="41">
        <f t="shared" si="24"/>
        <v>-100</v>
      </c>
      <c r="R49" s="3"/>
      <c r="S49" s="41">
        <f t="shared" si="25"/>
        <v>0</v>
      </c>
      <c r="T49" s="41">
        <f t="shared" si="20"/>
        <v>0</v>
      </c>
      <c r="U49" s="41">
        <f t="shared" si="21"/>
        <v>0</v>
      </c>
      <c r="V49" s="41">
        <f t="shared" si="21"/>
        <v>0</v>
      </c>
      <c r="W49" s="41">
        <f t="shared" si="22"/>
        <v>0</v>
      </c>
      <c r="X49" s="3"/>
      <c r="Y49" s="3"/>
    </row>
    <row r="50" spans="1:25" ht="15" customHeight="1">
      <c r="A50" s="3"/>
      <c r="B50" s="3"/>
      <c r="C50" s="3"/>
      <c r="D50" s="25" t="s">
        <v>108</v>
      </c>
      <c r="E50" s="42">
        <f t="shared" si="26"/>
        <v>37</v>
      </c>
      <c r="F50" s="11"/>
      <c r="G50" s="40">
        <v>-100</v>
      </c>
      <c r="H50" s="40"/>
      <c r="I50" s="40"/>
      <c r="J50" s="40"/>
      <c r="K50" s="41">
        <f t="shared" si="23"/>
        <v>-100</v>
      </c>
      <c r="L50" s="3"/>
      <c r="M50" s="40">
        <v>-100</v>
      </c>
      <c r="N50" s="40"/>
      <c r="O50" s="40"/>
      <c r="P50" s="40"/>
      <c r="Q50" s="41">
        <f t="shared" si="24"/>
        <v>-100</v>
      </c>
      <c r="R50" s="3"/>
      <c r="S50" s="41">
        <f t="shared" si="25"/>
        <v>0</v>
      </c>
      <c r="T50" s="41">
        <f t="shared" si="20"/>
        <v>0</v>
      </c>
      <c r="U50" s="41">
        <f t="shared" si="21"/>
        <v>0</v>
      </c>
      <c r="V50" s="41">
        <f t="shared" si="21"/>
        <v>0</v>
      </c>
      <c r="W50" s="41">
        <f t="shared" si="22"/>
        <v>0</v>
      </c>
      <c r="X50" s="3"/>
      <c r="Y50" s="3"/>
    </row>
    <row r="51" spans="1:25" ht="15" customHeight="1">
      <c r="A51" s="3"/>
      <c r="B51" s="3"/>
      <c r="C51" s="3"/>
      <c r="D51" s="25" t="s">
        <v>109</v>
      </c>
      <c r="E51" s="42">
        <f t="shared" si="26"/>
        <v>38</v>
      </c>
      <c r="F51" s="11"/>
      <c r="G51" s="40">
        <v>-100</v>
      </c>
      <c r="H51" s="40"/>
      <c r="I51" s="40"/>
      <c r="J51" s="40"/>
      <c r="K51" s="41">
        <f t="shared" si="23"/>
        <v>-100</v>
      </c>
      <c r="L51" s="3"/>
      <c r="M51" s="40">
        <v>-100</v>
      </c>
      <c r="N51" s="40"/>
      <c r="O51" s="40"/>
      <c r="P51" s="40"/>
      <c r="Q51" s="41">
        <f t="shared" si="24"/>
        <v>-100</v>
      </c>
      <c r="R51" s="3"/>
      <c r="S51" s="41">
        <f t="shared" si="25"/>
        <v>0</v>
      </c>
      <c r="T51" s="41">
        <f t="shared" si="20"/>
        <v>0</v>
      </c>
      <c r="U51" s="41">
        <f t="shared" si="21"/>
        <v>0</v>
      </c>
      <c r="V51" s="41">
        <f t="shared" si="21"/>
        <v>0</v>
      </c>
      <c r="W51" s="41">
        <f t="shared" si="22"/>
        <v>0</v>
      </c>
      <c r="X51" s="3"/>
      <c r="Y51" s="3"/>
    </row>
    <row r="52" spans="1:25" ht="15" customHeight="1">
      <c r="A52" s="3"/>
      <c r="B52" s="3"/>
      <c r="C52" s="3"/>
      <c r="D52" s="25" t="s">
        <v>110</v>
      </c>
      <c r="E52" s="42">
        <f t="shared" si="26"/>
        <v>39</v>
      </c>
      <c r="F52" s="11"/>
      <c r="G52" s="40">
        <v>-100</v>
      </c>
      <c r="H52" s="40"/>
      <c r="I52" s="40"/>
      <c r="J52" s="40"/>
      <c r="K52" s="41">
        <f t="shared" si="23"/>
        <v>-100</v>
      </c>
      <c r="L52" s="3"/>
      <c r="M52" s="40">
        <v>-100</v>
      </c>
      <c r="N52" s="40"/>
      <c r="O52" s="40"/>
      <c r="P52" s="40"/>
      <c r="Q52" s="41">
        <f t="shared" si="24"/>
        <v>-100</v>
      </c>
      <c r="R52" s="3"/>
      <c r="S52" s="41">
        <f t="shared" si="25"/>
        <v>0</v>
      </c>
      <c r="T52" s="41">
        <f t="shared" si="20"/>
        <v>0</v>
      </c>
      <c r="U52" s="41">
        <f t="shared" si="21"/>
        <v>0</v>
      </c>
      <c r="V52" s="41">
        <f t="shared" si="21"/>
        <v>0</v>
      </c>
      <c r="W52" s="41">
        <f t="shared" si="22"/>
        <v>0</v>
      </c>
      <c r="X52" s="3"/>
      <c r="Y52" s="3"/>
    </row>
    <row r="53" spans="1:25" ht="15" customHeight="1">
      <c r="A53" s="3"/>
      <c r="B53" s="3"/>
      <c r="C53" s="3"/>
      <c r="D53" s="25" t="s">
        <v>111</v>
      </c>
      <c r="E53" s="42">
        <f t="shared" si="26"/>
        <v>40</v>
      </c>
      <c r="F53" s="11"/>
      <c r="G53" s="40">
        <v>-100</v>
      </c>
      <c r="H53" s="40"/>
      <c r="I53" s="40"/>
      <c r="J53" s="40"/>
      <c r="K53" s="41">
        <f t="shared" si="23"/>
        <v>-100</v>
      </c>
      <c r="L53" s="3"/>
      <c r="M53" s="40">
        <v>-100</v>
      </c>
      <c r="N53" s="40"/>
      <c r="O53" s="40"/>
      <c r="P53" s="40"/>
      <c r="Q53" s="41">
        <f t="shared" si="24"/>
        <v>-100</v>
      </c>
      <c r="R53" s="3"/>
      <c r="S53" s="41">
        <f t="shared" ref="S53:S55" si="27">M53 - G53</f>
        <v>0</v>
      </c>
      <c r="T53" s="41">
        <f t="shared" ref="T53:T55" si="28">N53 - H53</f>
        <v>0</v>
      </c>
      <c r="U53" s="41">
        <f t="shared" ref="U53:V55" si="29">O53 - I53</f>
        <v>0</v>
      </c>
      <c r="V53" s="41">
        <f t="shared" si="29"/>
        <v>0</v>
      </c>
      <c r="W53" s="41">
        <f t="shared" ref="W53:W55" si="30">Q53 - K53</f>
        <v>0</v>
      </c>
      <c r="X53" s="3"/>
      <c r="Y53" s="3"/>
    </row>
    <row r="54" spans="1:25" ht="15" customHeight="1">
      <c r="A54" s="3"/>
      <c r="B54" s="3"/>
      <c r="C54" s="3"/>
      <c r="D54" s="25" t="s">
        <v>112</v>
      </c>
      <c r="E54" s="42">
        <f t="shared" si="26"/>
        <v>41</v>
      </c>
      <c r="F54" s="11"/>
      <c r="G54" s="40">
        <v>-100</v>
      </c>
      <c r="H54" s="40"/>
      <c r="I54" s="40"/>
      <c r="J54" s="40"/>
      <c r="K54" s="41">
        <f t="shared" si="23"/>
        <v>-100</v>
      </c>
      <c r="L54" s="3"/>
      <c r="M54" s="40">
        <v>-100</v>
      </c>
      <c r="N54" s="40"/>
      <c r="O54" s="40"/>
      <c r="P54" s="40"/>
      <c r="Q54" s="41">
        <f t="shared" si="24"/>
        <v>-100</v>
      </c>
      <c r="R54" s="3"/>
      <c r="S54" s="41">
        <f t="shared" si="27"/>
        <v>0</v>
      </c>
      <c r="T54" s="41">
        <f t="shared" si="28"/>
        <v>0</v>
      </c>
      <c r="U54" s="41">
        <f t="shared" si="29"/>
        <v>0</v>
      </c>
      <c r="V54" s="41">
        <f t="shared" si="29"/>
        <v>0</v>
      </c>
      <c r="W54" s="41">
        <f t="shared" si="30"/>
        <v>0</v>
      </c>
      <c r="X54" s="3"/>
      <c r="Y54" s="3"/>
    </row>
    <row r="55" spans="1:25" ht="15" customHeight="1">
      <c r="A55" s="3"/>
      <c r="B55" s="3"/>
      <c r="C55" s="3"/>
      <c r="D55" s="25" t="s">
        <v>60</v>
      </c>
      <c r="E55" s="42">
        <f t="shared" si="26"/>
        <v>42</v>
      </c>
      <c r="F55" s="11"/>
      <c r="G55" s="40">
        <v>-100</v>
      </c>
      <c r="H55" s="40"/>
      <c r="I55" s="40"/>
      <c r="J55" s="40"/>
      <c r="K55" s="41">
        <f t="shared" si="23"/>
        <v>-100</v>
      </c>
      <c r="L55" s="3"/>
      <c r="M55" s="40">
        <v>-100</v>
      </c>
      <c r="N55" s="40"/>
      <c r="O55" s="40"/>
      <c r="P55" s="40"/>
      <c r="Q55" s="41">
        <f t="shared" si="24"/>
        <v>-100</v>
      </c>
      <c r="R55" s="3"/>
      <c r="S55" s="41">
        <f t="shared" si="27"/>
        <v>0</v>
      </c>
      <c r="T55" s="41">
        <f t="shared" si="28"/>
        <v>0</v>
      </c>
      <c r="U55" s="41">
        <f t="shared" si="29"/>
        <v>0</v>
      </c>
      <c r="V55" s="41">
        <f t="shared" si="29"/>
        <v>0</v>
      </c>
      <c r="W55" s="41">
        <f t="shared" si="30"/>
        <v>0</v>
      </c>
      <c r="X55" s="3"/>
      <c r="Y55" s="3"/>
    </row>
    <row r="56" spans="1:25" ht="15" customHeight="1" thickBot="1">
      <c r="A56" s="3"/>
      <c r="B56" s="3"/>
      <c r="C56" s="3"/>
      <c r="D56" s="43" t="s">
        <v>113</v>
      </c>
      <c r="E56" s="51"/>
      <c r="F56" s="19"/>
      <c r="G56" s="23">
        <f>SUM(G34:G55)</f>
        <v>-2200</v>
      </c>
      <c r="H56" s="23">
        <f t="shared" ref="H56:K56" si="31">SUM(H34:H55)</f>
        <v>0</v>
      </c>
      <c r="I56" s="23">
        <f t="shared" si="31"/>
        <v>0</v>
      </c>
      <c r="J56" s="23">
        <f t="shared" si="31"/>
        <v>0</v>
      </c>
      <c r="K56" s="23">
        <f t="shared" si="31"/>
        <v>-2200</v>
      </c>
      <c r="L56" s="3"/>
      <c r="M56" s="23">
        <f>SUM(M34:M55)</f>
        <v>-2200</v>
      </c>
      <c r="N56" s="23">
        <f t="shared" ref="N56:Q56" si="32">SUM(N34:N55)</f>
        <v>0</v>
      </c>
      <c r="O56" s="23">
        <f t="shared" si="32"/>
        <v>0</v>
      </c>
      <c r="P56" s="23">
        <f t="shared" si="32"/>
        <v>0</v>
      </c>
      <c r="Q56" s="23">
        <f t="shared" si="32"/>
        <v>-2200</v>
      </c>
      <c r="R56" s="3"/>
      <c r="S56" s="23">
        <f>SUM(S34:S55)</f>
        <v>0</v>
      </c>
      <c r="T56" s="23">
        <f t="shared" ref="T56:W56" si="33">SUM(T34:T55)</f>
        <v>0</v>
      </c>
      <c r="U56" s="23">
        <f t="shared" si="33"/>
        <v>0</v>
      </c>
      <c r="V56" s="23">
        <f t="shared" si="33"/>
        <v>0</v>
      </c>
      <c r="W56" s="23">
        <f t="shared" si="33"/>
        <v>0</v>
      </c>
      <c r="X56" s="3"/>
      <c r="Y56" s="3"/>
    </row>
    <row r="57" spans="1:25" ht="15" customHeight="1">
      <c r="A57" s="3"/>
      <c r="B57" s="3"/>
      <c r="C57" s="3"/>
      <c r="D57" s="3"/>
      <c r="E57" s="11"/>
      <c r="F57" s="11"/>
      <c r="G57" s="3"/>
      <c r="H57" s="3"/>
      <c r="I57" s="3"/>
      <c r="J57" s="3"/>
      <c r="K57" s="3"/>
      <c r="L57" s="3"/>
      <c r="M57" s="3"/>
      <c r="N57" s="3"/>
      <c r="O57" s="3"/>
      <c r="P57" s="3"/>
      <c r="Q57" s="3"/>
      <c r="R57" s="3"/>
      <c r="S57" s="3"/>
      <c r="T57" s="3"/>
      <c r="U57" s="3"/>
      <c r="V57" s="3"/>
      <c r="W57" s="3"/>
      <c r="X57" s="3"/>
      <c r="Y57" s="3"/>
    </row>
    <row r="58" spans="1:25" ht="5.0999999999999996" customHeight="1">
      <c r="A58" s="3"/>
      <c r="B58" s="3"/>
      <c r="C58" s="3"/>
      <c r="D58" s="3"/>
      <c r="E58" s="11"/>
      <c r="F58" s="11"/>
      <c r="G58" s="3"/>
      <c r="H58" s="3"/>
      <c r="I58" s="3"/>
      <c r="J58" s="3"/>
      <c r="K58" s="3"/>
      <c r="L58" s="3"/>
      <c r="M58" s="3"/>
      <c r="N58" s="3"/>
      <c r="O58" s="3"/>
      <c r="P58" s="3"/>
      <c r="Q58" s="3"/>
      <c r="R58" s="3"/>
      <c r="S58" s="3"/>
      <c r="T58" s="3"/>
      <c r="U58" s="3"/>
      <c r="V58" s="3"/>
      <c r="W58" s="3"/>
      <c r="X58" s="3"/>
      <c r="Y58" s="3"/>
    </row>
    <row r="59" spans="1:25" ht="15" customHeight="1">
      <c r="A59" s="3"/>
      <c r="B59" s="8" t="s">
        <v>31</v>
      </c>
      <c r="C59" s="6"/>
      <c r="D59" s="6"/>
      <c r="E59" s="20"/>
      <c r="F59" s="20"/>
      <c r="G59" s="6"/>
      <c r="H59" s="6"/>
      <c r="I59" s="6"/>
      <c r="J59" s="6"/>
      <c r="K59" s="6"/>
      <c r="L59" s="6"/>
      <c r="M59" s="6"/>
      <c r="N59" s="6"/>
      <c r="O59" s="6"/>
      <c r="P59" s="6"/>
      <c r="Q59" s="6"/>
      <c r="R59" s="6"/>
      <c r="S59" s="6"/>
      <c r="T59" s="6"/>
      <c r="U59" s="6"/>
      <c r="V59" s="6"/>
      <c r="W59" s="6"/>
      <c r="X59" s="6"/>
      <c r="Y59" s="6"/>
    </row>
    <row r="60" spans="1:25" ht="15" customHeight="1">
      <c r="A60" s="3"/>
      <c r="B60" s="3"/>
      <c r="C60" s="3"/>
      <c r="D60" s="3"/>
      <c r="E60" s="11"/>
      <c r="F60" s="11"/>
      <c r="G60" s="3"/>
      <c r="H60" s="3"/>
      <c r="I60" s="3"/>
      <c r="J60" s="3"/>
      <c r="K60" s="3"/>
      <c r="L60" s="3"/>
      <c r="M60" s="3"/>
      <c r="N60" s="3"/>
      <c r="O60" s="3"/>
      <c r="P60" s="3"/>
      <c r="Q60" s="3"/>
      <c r="R60" s="3"/>
      <c r="S60" s="3"/>
      <c r="T60" s="3"/>
      <c r="U60" s="3"/>
      <c r="V60" s="3"/>
      <c r="W60" s="3"/>
      <c r="X60" s="3"/>
      <c r="Y60" s="3"/>
    </row>
    <row r="61" spans="1:25" ht="15" customHeight="1">
      <c r="A61" s="3"/>
      <c r="B61" s="3"/>
      <c r="C61" s="3"/>
      <c r="D61" s="3"/>
      <c r="E61" s="11"/>
      <c r="F61" s="11"/>
      <c r="G61" s="3"/>
      <c r="H61" s="3"/>
      <c r="I61" s="3"/>
      <c r="J61" s="3"/>
      <c r="K61" s="3"/>
      <c r="L61" s="3"/>
      <c r="M61" s="3"/>
      <c r="N61" s="3"/>
      <c r="O61" s="3"/>
      <c r="P61" s="3"/>
      <c r="Q61" s="3"/>
      <c r="R61" s="3"/>
      <c r="S61" s="3"/>
      <c r="T61" s="3"/>
      <c r="U61" s="3"/>
      <c r="V61" s="3"/>
      <c r="W61" s="3"/>
      <c r="X61" s="3"/>
      <c r="Y61" s="3"/>
    </row>
    <row r="62" spans="1:25" ht="15" customHeight="1">
      <c r="A62" s="3"/>
      <c r="B62" s="3"/>
      <c r="C62" s="3"/>
      <c r="D62" s="3"/>
      <c r="E62" s="11"/>
      <c r="F62" s="11"/>
      <c r="G62" s="3"/>
      <c r="H62" s="3"/>
      <c r="I62" s="3"/>
      <c r="J62" s="3"/>
      <c r="K62" s="3"/>
      <c r="L62" s="3"/>
      <c r="M62" s="3"/>
      <c r="N62" s="3"/>
      <c r="O62" s="3"/>
      <c r="P62" s="3"/>
      <c r="Q62" s="3"/>
      <c r="R62" s="3"/>
      <c r="S62" s="3"/>
      <c r="T62" s="3"/>
      <c r="U62" s="3"/>
      <c r="V62" s="3"/>
      <c r="W62" s="3"/>
      <c r="X62" s="3"/>
      <c r="Y62" s="3"/>
    </row>
    <row r="63" spans="1:25" ht="15" customHeight="1">
      <c r="A63" s="3"/>
      <c r="B63" s="3"/>
      <c r="C63" s="3"/>
      <c r="D63" s="3"/>
      <c r="E63" s="11"/>
      <c r="F63" s="11"/>
      <c r="G63" s="3"/>
      <c r="H63" s="3"/>
      <c r="I63" s="3"/>
      <c r="J63" s="3"/>
      <c r="K63" s="3"/>
      <c r="L63" s="3"/>
      <c r="M63" s="3"/>
      <c r="N63" s="3"/>
      <c r="O63" s="3"/>
      <c r="P63" s="3"/>
      <c r="Q63" s="3"/>
      <c r="R63" s="3"/>
      <c r="S63" s="3"/>
      <c r="T63" s="3"/>
      <c r="U63" s="3"/>
      <c r="V63" s="3"/>
      <c r="W63" s="3"/>
      <c r="X63" s="3"/>
      <c r="Y63" s="3"/>
    </row>
    <row r="64" spans="1:25" ht="15" customHeight="1">
      <c r="A64" s="3"/>
      <c r="B64" s="3"/>
      <c r="C64" s="3"/>
      <c r="D64" s="3"/>
      <c r="E64" s="11"/>
      <c r="F64" s="11"/>
      <c r="G64" s="3"/>
      <c r="H64" s="3"/>
      <c r="I64" s="3"/>
      <c r="J64" s="3"/>
      <c r="K64" s="3"/>
      <c r="L64" s="3"/>
      <c r="M64" s="3"/>
      <c r="N64" s="3"/>
      <c r="O64" s="3"/>
      <c r="P64" s="3"/>
      <c r="Q64" s="3"/>
      <c r="R64" s="3"/>
      <c r="S64" s="3"/>
      <c r="T64" s="3"/>
      <c r="U64" s="3"/>
      <c r="V64" s="3"/>
      <c r="W64" s="3"/>
      <c r="X64" s="3"/>
      <c r="Y64" s="3"/>
    </row>
    <row r="65" spans="1:25" ht="15" customHeight="1">
      <c r="A65" s="3"/>
      <c r="B65" s="3"/>
      <c r="C65" s="3"/>
      <c r="D65" s="3"/>
      <c r="E65" s="11"/>
      <c r="F65" s="11"/>
      <c r="G65" s="3"/>
      <c r="H65" s="3"/>
      <c r="I65" s="3"/>
      <c r="J65" s="3"/>
      <c r="K65" s="3"/>
      <c r="L65" s="3"/>
      <c r="M65" s="3"/>
      <c r="N65" s="3"/>
      <c r="O65" s="3"/>
      <c r="P65" s="3"/>
      <c r="Q65" s="3"/>
      <c r="R65" s="3"/>
      <c r="S65" s="3"/>
      <c r="T65" s="3"/>
      <c r="U65" s="3"/>
      <c r="V65" s="3"/>
      <c r="W65" s="3"/>
      <c r="X65" s="3"/>
      <c r="Y65" s="3"/>
    </row>
    <row r="66" spans="1:25" hidden="1"/>
    <row r="67" spans="1:25" hidden="1"/>
    <row r="68" spans="1:25" hidden="1"/>
    <row r="69" spans="1:25" hidden="1"/>
    <row r="70" spans="1:25" hidden="1"/>
    <row r="71" spans="1:25" hidden="1"/>
    <row r="72" spans="1:25" hidden="1"/>
    <row r="73" spans="1:25" hidden="1"/>
    <row r="74" spans="1:25" hidden="1"/>
    <row r="75" spans="1:25" hidden="1"/>
    <row r="76" spans="1:25" hidden="1"/>
    <row r="77" spans="1:25" hidden="1"/>
    <row r="78" spans="1:25" hidden="1"/>
    <row r="79" spans="1:25" hidden="1"/>
    <row r="80" spans="1:25"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mergeCells count="3">
    <mergeCell ref="G8:K9"/>
    <mergeCell ref="M8:Q9"/>
    <mergeCell ref="S8:W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C2EEF-6C8D-45F5-8C1F-9DE58E4ABC57}">
  <sheetPr>
    <tabColor theme="7"/>
  </sheetPr>
  <dimension ref="A1:Z153"/>
  <sheetViews>
    <sheetView showGridLines="0" zoomScale="85" zoomScaleNormal="85" workbookViewId="0"/>
  </sheetViews>
  <sheetFormatPr defaultColWidth="0" defaultRowHeight="14.45" zeroHeight="1"/>
  <cols>
    <col min="1" max="1" width="0.85546875" customWidth="1"/>
    <col min="2" max="2" width="2.7109375" customWidth="1"/>
    <col min="3" max="3" width="5.7109375" customWidth="1"/>
    <col min="4" max="4" width="30.7109375" customWidth="1"/>
    <col min="5" max="5" width="5.7109375" customWidth="1"/>
    <col min="6" max="6" width="1.7109375" customWidth="1"/>
    <col min="7" max="10" width="10.7109375" customWidth="1"/>
    <col min="11" max="11" width="1.7109375" customWidth="1"/>
    <col min="12" max="15" width="10.7109375" customWidth="1"/>
    <col min="16" max="16" width="1.7109375" customWidth="1"/>
    <col min="17" max="22" width="10.7109375" customWidth="1"/>
    <col min="23" max="26" width="9.140625" customWidth="1"/>
    <col min="27" max="16384" width="9.140625" hidden="1"/>
  </cols>
  <sheetData>
    <row r="1" spans="1:26" ht="5.0999999999999996" customHeight="1"/>
    <row r="2" spans="1:26" ht="30" customHeight="1">
      <c r="B2" s="15" t="e">
        <f ca="1" xml:space="preserve"> MID( CELL("filename", B2), FIND("]", CELL("filename", B2) ) +1, 100)</f>
        <v>#VALUE!</v>
      </c>
      <c r="C2" s="1"/>
      <c r="D2" s="1"/>
      <c r="E2" s="1"/>
      <c r="F2" s="1"/>
      <c r="G2" s="1"/>
      <c r="H2" s="1"/>
      <c r="I2" s="1"/>
      <c r="J2" s="1"/>
      <c r="K2" s="1"/>
      <c r="L2" s="1"/>
      <c r="M2" s="1"/>
      <c r="N2" s="1"/>
      <c r="O2" s="1"/>
      <c r="P2" s="1"/>
      <c r="Q2" s="1"/>
      <c r="R2" s="1"/>
      <c r="S2" s="1"/>
      <c r="T2" s="1"/>
      <c r="U2" s="1"/>
      <c r="V2" s="1"/>
      <c r="W2" s="1"/>
      <c r="X2" s="1"/>
      <c r="Y2" s="1"/>
      <c r="Z2" s="1"/>
    </row>
    <row r="3" spans="1:26" ht="5.0999999999999996" customHeight="1"/>
    <row r="4" spans="1:26" ht="24.95" customHeight="1">
      <c r="B4" s="14" t="str">
        <f>'Names &amp; inputs'!G10</f>
        <v>[Insert Company Name] Direct Cash Flow Model</v>
      </c>
      <c r="C4" s="2"/>
      <c r="D4" s="4"/>
      <c r="E4" s="2"/>
      <c r="F4" s="2"/>
      <c r="G4" s="2"/>
      <c r="H4" s="2"/>
      <c r="I4" s="2"/>
      <c r="J4" s="2"/>
      <c r="K4" s="2"/>
      <c r="L4" s="2"/>
      <c r="M4" s="2"/>
      <c r="N4" s="2"/>
      <c r="O4" s="2"/>
      <c r="P4" s="2"/>
      <c r="Q4" s="2"/>
      <c r="R4" s="2"/>
      <c r="S4" s="2"/>
      <c r="T4" s="2"/>
      <c r="U4" s="2"/>
      <c r="V4" s="2"/>
      <c r="W4" s="2"/>
      <c r="X4" s="2"/>
      <c r="Y4" s="2"/>
      <c r="Z4" s="2"/>
    </row>
    <row r="5" spans="1:26" ht="5.0999999999999996" customHeight="1">
      <c r="A5" s="3"/>
      <c r="B5" s="3"/>
      <c r="C5" s="3"/>
      <c r="E5" s="3"/>
      <c r="F5" s="3"/>
      <c r="G5" s="3"/>
      <c r="H5" s="3"/>
      <c r="I5" s="3"/>
      <c r="J5" s="3"/>
      <c r="K5" s="3"/>
      <c r="L5" s="3"/>
      <c r="M5" s="3"/>
      <c r="N5" s="3"/>
      <c r="O5" s="3"/>
      <c r="P5" s="3"/>
      <c r="Q5" s="3"/>
      <c r="R5" s="3"/>
      <c r="S5" s="3"/>
      <c r="T5" s="3"/>
      <c r="U5" s="3"/>
      <c r="V5" s="3"/>
      <c r="W5" s="3"/>
      <c r="X5" s="3"/>
      <c r="Y5" s="3"/>
      <c r="Z5" s="3"/>
    </row>
    <row r="6" spans="1:26" ht="15" customHeight="1">
      <c r="A6" s="3"/>
      <c r="B6" s="10" t="s">
        <v>114</v>
      </c>
      <c r="C6" s="17"/>
      <c r="D6" s="17"/>
      <c r="E6" s="17"/>
      <c r="F6" s="17"/>
      <c r="G6" s="17"/>
      <c r="H6" s="17"/>
      <c r="I6" s="17"/>
      <c r="J6" s="17"/>
      <c r="K6" s="17"/>
      <c r="L6" s="17"/>
      <c r="M6" s="17"/>
      <c r="N6" s="17"/>
      <c r="O6" s="17"/>
      <c r="P6" s="17"/>
      <c r="Q6" s="17"/>
      <c r="R6" s="17"/>
      <c r="S6" s="17"/>
      <c r="T6" s="17"/>
      <c r="U6" s="17"/>
      <c r="V6" s="17"/>
      <c r="W6" s="17"/>
      <c r="X6" s="17"/>
      <c r="Y6" s="17"/>
      <c r="Z6" s="17"/>
    </row>
    <row r="7" spans="1:26" ht="5.0999999999999996" customHeight="1">
      <c r="A7" s="3"/>
      <c r="B7" s="3"/>
      <c r="C7" s="3"/>
      <c r="D7" s="3"/>
      <c r="E7" s="3"/>
      <c r="F7" s="3"/>
      <c r="G7" s="3"/>
      <c r="H7" s="3"/>
      <c r="I7" s="3"/>
      <c r="J7" s="3"/>
      <c r="K7" s="3"/>
      <c r="L7" s="3"/>
      <c r="M7" s="3"/>
      <c r="N7" s="3"/>
      <c r="O7" s="3"/>
      <c r="P7" s="3"/>
      <c r="Q7" s="3"/>
      <c r="R7" s="3"/>
      <c r="S7" s="3"/>
      <c r="T7" s="3"/>
      <c r="U7" s="3"/>
      <c r="V7" s="3"/>
    </row>
    <row r="8" spans="1:26">
      <c r="A8" s="3"/>
      <c r="B8" s="3"/>
      <c r="C8" s="3" t="s">
        <v>115</v>
      </c>
      <c r="D8" s="3"/>
      <c r="E8" s="3"/>
      <c r="F8" s="3"/>
      <c r="G8" s="3"/>
      <c r="H8" s="3"/>
      <c r="I8" s="3"/>
      <c r="J8" s="3"/>
      <c r="K8" s="3"/>
      <c r="L8" s="3"/>
      <c r="M8" s="3"/>
      <c r="N8" s="3"/>
      <c r="O8" s="3"/>
      <c r="P8" s="3"/>
      <c r="Q8" s="3"/>
      <c r="R8" s="3"/>
      <c r="S8" s="3"/>
      <c r="T8" s="3"/>
      <c r="U8" s="3"/>
      <c r="V8" s="3"/>
    </row>
    <row r="9" spans="1:26" ht="5.0999999999999996" customHeight="1">
      <c r="A9" s="3"/>
      <c r="B9" s="3"/>
      <c r="D9" s="3"/>
      <c r="E9" s="3"/>
      <c r="F9" s="3"/>
      <c r="G9" s="3"/>
      <c r="H9" s="3"/>
      <c r="I9" s="3"/>
      <c r="J9" s="3"/>
      <c r="K9" s="3"/>
      <c r="L9" s="3"/>
      <c r="M9" s="3"/>
      <c r="N9" s="3"/>
      <c r="O9" s="3"/>
      <c r="P9" s="3"/>
      <c r="Q9" s="3"/>
      <c r="R9" s="3"/>
      <c r="S9" s="3"/>
      <c r="T9" s="3"/>
      <c r="U9" s="3"/>
      <c r="V9" s="3"/>
    </row>
    <row r="10" spans="1:26"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 customHeight="1">
      <c r="A11" s="3"/>
      <c r="B11" s="3"/>
      <c r="C11" s="3"/>
      <c r="D11" s="3"/>
      <c r="E11" s="3"/>
      <c r="F11" s="3"/>
      <c r="G11" s="3"/>
      <c r="H11" s="3"/>
      <c r="I11" s="3"/>
      <c r="J11" s="3"/>
      <c r="K11" s="3"/>
      <c r="L11" s="3"/>
      <c r="M11" s="3"/>
      <c r="N11" s="3"/>
      <c r="O11" s="3"/>
      <c r="P11" s="3"/>
      <c r="Q11" s="3"/>
      <c r="R11" s="3"/>
      <c r="S11" s="3"/>
      <c r="T11" s="3"/>
      <c r="U11" s="3"/>
      <c r="V11" s="3"/>
    </row>
    <row r="12" spans="1:26" ht="15" customHeight="1">
      <c r="A12" s="3"/>
      <c r="B12" s="3"/>
      <c r="C12" s="3"/>
      <c r="D12" s="3"/>
      <c r="E12" s="3"/>
      <c r="F12" s="3"/>
      <c r="G12" s="3"/>
      <c r="H12" s="3"/>
      <c r="I12" s="3"/>
      <c r="J12" s="3"/>
      <c r="K12" s="3"/>
      <c r="L12" s="3"/>
      <c r="M12" s="3"/>
      <c r="N12" s="3"/>
      <c r="O12" s="3"/>
      <c r="P12" s="3"/>
      <c r="Q12" s="3"/>
      <c r="R12" s="3"/>
      <c r="S12" s="3"/>
      <c r="T12" s="3"/>
      <c r="U12" s="3"/>
      <c r="V12" s="3"/>
    </row>
    <row r="13" spans="1:26" ht="15" customHeight="1">
      <c r="A13" s="3"/>
      <c r="B13" s="3"/>
      <c r="C13" s="3"/>
      <c r="D13" s="3"/>
      <c r="E13" s="3"/>
      <c r="F13" s="3"/>
      <c r="G13" s="3"/>
      <c r="H13" s="3"/>
      <c r="I13" s="3"/>
      <c r="J13" s="3"/>
      <c r="K13" s="3"/>
      <c r="L13" s="3"/>
      <c r="M13" s="3"/>
      <c r="N13" s="3"/>
      <c r="O13" s="3"/>
      <c r="P13" s="3"/>
      <c r="Q13" s="3"/>
      <c r="R13" s="3"/>
      <c r="S13" s="3"/>
      <c r="T13" s="3"/>
      <c r="U13" s="3"/>
      <c r="V13" s="3"/>
    </row>
    <row r="14" spans="1:26" ht="15" customHeight="1">
      <c r="A14" s="3"/>
      <c r="B14" s="3"/>
      <c r="C14" s="3"/>
      <c r="D14" s="3"/>
      <c r="E14" s="3"/>
      <c r="F14" s="3"/>
      <c r="G14" s="3"/>
      <c r="H14" s="3"/>
      <c r="I14" s="3"/>
      <c r="J14" s="3"/>
      <c r="K14" s="3"/>
      <c r="L14" s="3"/>
      <c r="M14" s="3"/>
      <c r="N14" s="3"/>
      <c r="O14" s="3"/>
      <c r="P14" s="3"/>
      <c r="Q14" s="3"/>
      <c r="R14" s="3"/>
      <c r="S14" s="3"/>
      <c r="T14" s="3"/>
      <c r="U14" s="3"/>
      <c r="V14" s="3"/>
    </row>
    <row r="15" spans="1:26" ht="15" customHeight="1">
      <c r="A15" s="3"/>
      <c r="B15" s="3"/>
      <c r="C15" s="3"/>
      <c r="D15" s="3"/>
      <c r="E15" s="3"/>
      <c r="F15" s="3"/>
      <c r="G15" s="3"/>
      <c r="H15" s="3"/>
      <c r="I15" s="3"/>
      <c r="J15" s="3"/>
      <c r="K15" s="3"/>
      <c r="L15" s="3"/>
      <c r="M15" s="3"/>
      <c r="N15" s="3"/>
      <c r="O15" s="3"/>
      <c r="P15" s="3"/>
      <c r="Q15" s="3"/>
      <c r="R15" s="3"/>
      <c r="S15" s="3"/>
      <c r="T15" s="3"/>
      <c r="U15" s="3"/>
      <c r="V15" s="3"/>
    </row>
    <row r="16" spans="1:26" ht="15" customHeight="1">
      <c r="A16" s="3"/>
      <c r="B16" s="3"/>
      <c r="C16" s="3"/>
      <c r="D16" s="3"/>
      <c r="E16" s="3"/>
      <c r="F16" s="3"/>
      <c r="G16" s="3"/>
      <c r="H16" s="3"/>
      <c r="I16" s="3"/>
      <c r="J16" s="3"/>
      <c r="K16" s="3"/>
      <c r="L16" s="3"/>
      <c r="M16" s="3"/>
      <c r="N16" s="3"/>
      <c r="O16" s="3"/>
      <c r="P16" s="3"/>
      <c r="Q16" s="3"/>
      <c r="R16" s="3"/>
      <c r="S16" s="3"/>
      <c r="T16" s="3"/>
      <c r="U16" s="3"/>
      <c r="V16" s="3"/>
    </row>
    <row r="17" spans="1:22" ht="15" customHeight="1">
      <c r="A17" s="3"/>
      <c r="B17" s="3"/>
      <c r="C17" s="3"/>
      <c r="D17" s="3"/>
      <c r="E17" s="3"/>
      <c r="F17" s="3"/>
      <c r="G17" s="3"/>
      <c r="H17" s="3"/>
      <c r="I17" s="3"/>
      <c r="J17" s="3"/>
      <c r="K17" s="3"/>
      <c r="L17" s="3"/>
      <c r="M17" s="3"/>
      <c r="N17" s="3"/>
      <c r="O17" s="3"/>
      <c r="P17" s="3"/>
      <c r="Q17" s="3"/>
      <c r="R17" s="3"/>
      <c r="S17" s="3"/>
      <c r="T17" s="3"/>
      <c r="U17" s="3"/>
      <c r="V17" s="3"/>
    </row>
    <row r="18" spans="1:22" ht="15" customHeight="1">
      <c r="A18" s="3"/>
      <c r="B18" s="3"/>
      <c r="C18" s="3"/>
      <c r="D18" s="3"/>
      <c r="E18" s="3"/>
      <c r="F18" s="3"/>
      <c r="G18" s="3"/>
      <c r="H18" s="3"/>
      <c r="I18" s="3"/>
      <c r="J18" s="3"/>
      <c r="K18" s="3"/>
      <c r="L18" s="3"/>
      <c r="M18" s="3"/>
      <c r="N18" s="3"/>
      <c r="O18" s="3"/>
      <c r="P18" s="3"/>
      <c r="Q18" s="3"/>
      <c r="R18" s="3"/>
      <c r="S18" s="3"/>
      <c r="T18" s="3"/>
      <c r="U18" s="3"/>
      <c r="V18" s="3"/>
    </row>
    <row r="19" spans="1:22" ht="15" customHeight="1">
      <c r="A19" s="3"/>
      <c r="B19" s="3"/>
      <c r="C19" s="3"/>
      <c r="D19" s="3"/>
      <c r="E19" s="3"/>
      <c r="F19" s="3"/>
      <c r="G19" s="3"/>
      <c r="H19" s="3"/>
      <c r="I19" s="3"/>
      <c r="J19" s="3"/>
      <c r="K19" s="3"/>
      <c r="L19" s="3"/>
      <c r="M19" s="3"/>
      <c r="N19" s="3"/>
      <c r="O19" s="3"/>
      <c r="P19" s="3"/>
      <c r="Q19" s="3"/>
      <c r="R19" s="3"/>
      <c r="S19" s="3"/>
      <c r="T19" s="3"/>
      <c r="U19" s="3"/>
      <c r="V19" s="3"/>
    </row>
    <row r="20" spans="1:22" ht="15" customHeight="1">
      <c r="A20" s="3"/>
      <c r="B20" s="3"/>
      <c r="C20" s="3"/>
      <c r="D20" s="3"/>
      <c r="E20" s="3"/>
      <c r="F20" s="3"/>
      <c r="G20" s="3"/>
      <c r="H20" s="3"/>
      <c r="I20" s="3"/>
      <c r="J20" s="3"/>
      <c r="K20" s="3"/>
      <c r="L20" s="3"/>
      <c r="M20" s="3"/>
      <c r="N20" s="3"/>
      <c r="O20" s="3"/>
      <c r="P20" s="3"/>
      <c r="Q20" s="3"/>
      <c r="R20" s="3"/>
      <c r="S20" s="3"/>
      <c r="T20" s="3"/>
      <c r="U20" s="3"/>
      <c r="V20" s="3"/>
    </row>
    <row r="21" spans="1:22" ht="15" customHeight="1">
      <c r="A21" s="3"/>
      <c r="B21" s="3"/>
      <c r="C21" s="3"/>
      <c r="D21" s="3"/>
      <c r="E21" s="3"/>
      <c r="F21" s="3"/>
      <c r="G21" s="3"/>
      <c r="H21" s="3"/>
      <c r="I21" s="3"/>
      <c r="J21" s="3"/>
      <c r="K21" s="3"/>
      <c r="L21" s="3"/>
      <c r="M21" s="3"/>
      <c r="N21" s="3"/>
      <c r="O21" s="3"/>
      <c r="P21" s="3"/>
      <c r="Q21" s="3"/>
      <c r="R21" s="3"/>
      <c r="S21" s="3"/>
      <c r="T21" s="3"/>
      <c r="U21" s="3"/>
      <c r="V21" s="3"/>
    </row>
    <row r="22" spans="1:22" ht="15" customHeight="1">
      <c r="A22" s="3"/>
      <c r="B22" s="3"/>
      <c r="C22" s="3"/>
      <c r="D22" s="3"/>
      <c r="E22" s="3"/>
      <c r="F22" s="3"/>
      <c r="G22" s="3"/>
      <c r="H22" s="3"/>
      <c r="I22" s="3"/>
      <c r="J22" s="3"/>
      <c r="K22" s="3"/>
      <c r="L22" s="3"/>
      <c r="M22" s="3"/>
      <c r="N22" s="3"/>
      <c r="O22" s="3"/>
      <c r="P22" s="3"/>
      <c r="Q22" s="3"/>
      <c r="R22" s="3"/>
      <c r="S22" s="3"/>
      <c r="T22" s="3"/>
      <c r="U22" s="3"/>
      <c r="V22" s="3"/>
    </row>
    <row r="23" spans="1:22" ht="15" customHeight="1">
      <c r="A23" s="3"/>
      <c r="B23" s="3"/>
      <c r="C23" s="3"/>
      <c r="D23" s="3"/>
      <c r="E23" s="3"/>
      <c r="F23" s="3"/>
      <c r="G23" s="3"/>
      <c r="H23" s="3"/>
      <c r="I23" s="3"/>
      <c r="J23" s="3"/>
      <c r="K23" s="3"/>
      <c r="L23" s="3"/>
      <c r="M23" s="3"/>
      <c r="N23" s="3"/>
      <c r="O23" s="3"/>
      <c r="P23" s="3"/>
      <c r="Q23" s="3"/>
      <c r="R23" s="3"/>
      <c r="S23" s="3"/>
      <c r="T23" s="3"/>
      <c r="U23" s="3"/>
      <c r="V23" s="3"/>
    </row>
    <row r="24" spans="1:22" ht="15" customHeight="1">
      <c r="A24" s="3"/>
      <c r="B24" s="3"/>
      <c r="C24" s="3"/>
      <c r="D24" s="3"/>
      <c r="E24" s="3"/>
      <c r="F24" s="3"/>
      <c r="G24" s="3"/>
      <c r="H24" s="3"/>
      <c r="I24" s="3"/>
      <c r="J24" s="3"/>
      <c r="K24" s="3"/>
      <c r="L24" s="3"/>
      <c r="M24" s="3"/>
      <c r="N24" s="3"/>
      <c r="O24" s="3"/>
      <c r="P24" s="3"/>
      <c r="Q24" s="3"/>
      <c r="R24" s="3"/>
      <c r="S24" s="3"/>
      <c r="T24" s="3"/>
      <c r="U24" s="3"/>
      <c r="V24" s="3"/>
    </row>
    <row r="25" spans="1:22" ht="15" customHeight="1">
      <c r="A25" s="3"/>
      <c r="B25" s="3"/>
      <c r="C25" s="3"/>
      <c r="D25" s="3"/>
      <c r="E25" s="3"/>
      <c r="F25" s="3"/>
      <c r="G25" s="3"/>
      <c r="H25" s="3"/>
      <c r="I25" s="3"/>
      <c r="J25" s="3"/>
      <c r="K25" s="3"/>
      <c r="L25" s="3"/>
      <c r="M25" s="3"/>
      <c r="N25" s="3"/>
      <c r="O25" s="3"/>
      <c r="P25" s="3"/>
      <c r="Q25" s="3"/>
      <c r="R25" s="3"/>
      <c r="S25" s="3"/>
      <c r="T25" s="3"/>
      <c r="U25" s="3"/>
      <c r="V25" s="3"/>
    </row>
    <row r="26" spans="1:22" ht="15" customHeight="1">
      <c r="A26" s="3"/>
      <c r="B26" s="3"/>
      <c r="C26" s="3"/>
      <c r="D26" s="3"/>
      <c r="E26" s="3"/>
      <c r="F26" s="3"/>
      <c r="G26" s="3"/>
      <c r="H26" s="3"/>
      <c r="I26" s="3"/>
      <c r="J26" s="3"/>
      <c r="K26" s="3"/>
      <c r="L26" s="3"/>
      <c r="M26" s="3"/>
      <c r="N26" s="3"/>
      <c r="O26" s="3"/>
      <c r="P26" s="3"/>
      <c r="Q26" s="3"/>
      <c r="R26" s="3"/>
      <c r="S26" s="3"/>
      <c r="T26" s="3"/>
      <c r="U26" s="3"/>
      <c r="V26" s="3"/>
    </row>
    <row r="27" spans="1:22" ht="15" customHeight="1">
      <c r="A27" s="3"/>
      <c r="B27" s="3"/>
      <c r="C27" s="3"/>
      <c r="D27" s="3"/>
      <c r="E27" s="3"/>
      <c r="F27" s="3"/>
      <c r="G27" s="3"/>
      <c r="H27" s="3"/>
      <c r="I27" s="3"/>
      <c r="J27" s="3"/>
      <c r="K27" s="3"/>
      <c r="L27" s="3"/>
      <c r="M27" s="3"/>
      <c r="N27" s="3"/>
      <c r="O27" s="3"/>
      <c r="P27" s="3"/>
      <c r="Q27" s="3"/>
      <c r="R27" s="3"/>
      <c r="S27" s="3"/>
      <c r="T27" s="3"/>
      <c r="U27" s="3"/>
      <c r="V27" s="3"/>
    </row>
    <row r="28" spans="1:22" ht="15" customHeight="1">
      <c r="A28" s="3"/>
      <c r="B28" s="3"/>
      <c r="C28" s="3"/>
      <c r="D28" s="3"/>
      <c r="E28" s="3"/>
      <c r="F28" s="3"/>
      <c r="G28" s="3"/>
      <c r="H28" s="3"/>
      <c r="I28" s="3"/>
      <c r="J28" s="3"/>
      <c r="K28" s="3"/>
      <c r="L28" s="3"/>
      <c r="M28" s="3"/>
      <c r="N28" s="3"/>
      <c r="O28" s="3"/>
      <c r="P28" s="3"/>
      <c r="Q28" s="3"/>
      <c r="R28" s="3"/>
      <c r="S28" s="3"/>
      <c r="T28" s="3"/>
      <c r="U28" s="3"/>
      <c r="V28" s="3"/>
    </row>
    <row r="29" spans="1:22" ht="15" customHeight="1">
      <c r="A29" s="3"/>
      <c r="B29" s="3"/>
      <c r="C29" s="3"/>
      <c r="D29" s="3"/>
      <c r="E29" s="3"/>
      <c r="F29" s="3"/>
      <c r="G29" s="3"/>
      <c r="H29" s="3"/>
      <c r="I29" s="3"/>
      <c r="J29" s="3"/>
      <c r="K29" s="3"/>
      <c r="L29" s="3"/>
      <c r="M29" s="3"/>
      <c r="N29" s="3"/>
      <c r="O29" s="3"/>
      <c r="P29" s="3"/>
      <c r="Q29" s="3"/>
      <c r="R29" s="3"/>
      <c r="S29" s="3"/>
      <c r="T29" s="3"/>
      <c r="U29" s="3"/>
      <c r="V29" s="3"/>
    </row>
    <row r="30" spans="1:22" ht="15" customHeight="1">
      <c r="A30" s="3"/>
      <c r="B30" s="3"/>
      <c r="C30" s="3"/>
      <c r="D30" s="3"/>
      <c r="E30" s="3"/>
      <c r="F30" s="3"/>
      <c r="G30" s="3"/>
      <c r="H30" s="3"/>
      <c r="I30" s="3"/>
      <c r="J30" s="3"/>
      <c r="K30" s="3"/>
      <c r="L30" s="3"/>
      <c r="M30" s="3"/>
      <c r="N30" s="3"/>
      <c r="O30" s="3"/>
      <c r="P30" s="3"/>
      <c r="Q30" s="3"/>
      <c r="R30" s="3"/>
      <c r="S30" s="3"/>
      <c r="T30" s="3"/>
      <c r="U30" s="3"/>
      <c r="V30" s="3"/>
    </row>
    <row r="31" spans="1:22" ht="15" customHeight="1">
      <c r="A31" s="3"/>
      <c r="B31" s="3"/>
      <c r="C31" s="3"/>
      <c r="D31" s="3"/>
      <c r="E31" s="3"/>
      <c r="F31" s="3"/>
      <c r="G31" s="3"/>
      <c r="H31" s="3"/>
      <c r="I31" s="3"/>
      <c r="J31" s="3"/>
      <c r="K31" s="3"/>
      <c r="L31" s="3"/>
      <c r="M31" s="3"/>
      <c r="N31" s="3"/>
      <c r="O31" s="3"/>
      <c r="P31" s="3"/>
      <c r="Q31" s="3"/>
      <c r="R31" s="3"/>
      <c r="S31" s="3"/>
      <c r="T31" s="3"/>
      <c r="U31" s="3"/>
      <c r="V31" s="3"/>
    </row>
    <row r="32" spans="1:22" ht="15" customHeight="1">
      <c r="A32" s="3"/>
      <c r="B32" s="3"/>
      <c r="C32" s="3"/>
      <c r="D32" s="3"/>
      <c r="E32" s="3"/>
      <c r="F32" s="3"/>
      <c r="G32" s="3"/>
      <c r="H32" s="3"/>
      <c r="I32" s="3"/>
      <c r="J32" s="3"/>
      <c r="K32" s="3"/>
      <c r="L32" s="3"/>
      <c r="M32" s="3"/>
      <c r="N32" s="3"/>
      <c r="O32" s="3"/>
      <c r="P32" s="3"/>
      <c r="Q32" s="3"/>
      <c r="R32" s="3"/>
      <c r="S32" s="3"/>
      <c r="T32" s="3"/>
      <c r="U32" s="3"/>
      <c r="V32" s="3"/>
    </row>
    <row r="33" spans="1:22" ht="15" customHeight="1">
      <c r="A33" s="3"/>
      <c r="B33" s="3"/>
      <c r="C33" s="3"/>
      <c r="D33" s="3"/>
      <c r="E33" s="3"/>
      <c r="F33" s="3"/>
      <c r="G33" s="3"/>
      <c r="H33" s="3"/>
      <c r="I33" s="3"/>
      <c r="J33" s="3"/>
      <c r="K33" s="3"/>
      <c r="L33" s="3"/>
      <c r="M33" s="3"/>
      <c r="N33" s="3"/>
      <c r="O33" s="3"/>
      <c r="P33" s="3"/>
      <c r="Q33" s="3"/>
      <c r="R33" s="3"/>
      <c r="S33" s="3"/>
      <c r="T33" s="3"/>
      <c r="U33" s="3"/>
      <c r="V33" s="3"/>
    </row>
    <row r="34" spans="1:22" ht="15" customHeight="1">
      <c r="A34" s="3"/>
      <c r="B34" s="3"/>
      <c r="C34" s="3"/>
      <c r="D34" s="3"/>
      <c r="E34" s="3"/>
      <c r="F34" s="3"/>
      <c r="G34" s="3"/>
      <c r="H34" s="3"/>
      <c r="I34" s="3"/>
      <c r="J34" s="3"/>
      <c r="K34" s="3"/>
      <c r="L34" s="3"/>
      <c r="M34" s="3"/>
      <c r="N34" s="3"/>
      <c r="O34" s="3"/>
      <c r="P34" s="3"/>
      <c r="Q34" s="3"/>
      <c r="R34" s="3"/>
      <c r="S34" s="3"/>
      <c r="T34" s="3"/>
      <c r="U34" s="3"/>
      <c r="V34" s="3"/>
    </row>
    <row r="35" spans="1:22" ht="15" customHeight="1">
      <c r="A35" s="3"/>
      <c r="B35" s="3"/>
      <c r="C35" s="3"/>
      <c r="D35" s="3"/>
      <c r="E35" s="3"/>
      <c r="F35" s="3"/>
      <c r="G35" s="3"/>
      <c r="H35" s="3"/>
      <c r="I35" s="3"/>
      <c r="J35" s="3"/>
      <c r="K35" s="3"/>
      <c r="L35" s="3"/>
      <c r="M35" s="3"/>
      <c r="N35" s="3"/>
      <c r="O35" s="3"/>
      <c r="P35" s="3"/>
      <c r="Q35" s="3"/>
      <c r="R35" s="3"/>
      <c r="S35" s="3"/>
      <c r="T35" s="3"/>
      <c r="U35" s="3"/>
      <c r="V35" s="3"/>
    </row>
    <row r="36" spans="1:22" ht="15" customHeight="1">
      <c r="A36" s="3"/>
      <c r="B36" s="3"/>
      <c r="C36" s="3"/>
      <c r="D36" s="3"/>
      <c r="E36" s="3"/>
      <c r="F36" s="3"/>
      <c r="G36" s="3"/>
      <c r="H36" s="3"/>
      <c r="I36" s="3"/>
      <c r="J36" s="3"/>
      <c r="K36" s="3"/>
      <c r="L36" s="3"/>
      <c r="M36" s="3"/>
      <c r="N36" s="3"/>
      <c r="O36" s="3"/>
      <c r="P36" s="3"/>
      <c r="Q36" s="3"/>
      <c r="R36" s="3"/>
      <c r="S36" s="3"/>
      <c r="T36" s="3"/>
      <c r="U36" s="3"/>
      <c r="V36" s="3"/>
    </row>
    <row r="37" spans="1:22" ht="15" customHeight="1">
      <c r="A37" s="3"/>
      <c r="B37" s="3"/>
      <c r="C37" s="3"/>
      <c r="D37" s="3"/>
      <c r="E37" s="3"/>
      <c r="F37" s="3"/>
      <c r="G37" s="3"/>
      <c r="H37" s="3"/>
      <c r="I37" s="3"/>
      <c r="J37" s="3"/>
      <c r="K37" s="3"/>
      <c r="L37" s="3"/>
      <c r="M37" s="3"/>
      <c r="N37" s="3"/>
      <c r="O37" s="3"/>
      <c r="P37" s="3"/>
      <c r="Q37" s="3"/>
      <c r="R37" s="3"/>
      <c r="S37" s="3"/>
      <c r="T37" s="3"/>
      <c r="U37" s="3"/>
      <c r="V37" s="3"/>
    </row>
    <row r="38" spans="1:22" ht="15" customHeight="1">
      <c r="A38" s="3"/>
      <c r="B38" s="3"/>
      <c r="C38" s="3"/>
      <c r="D38" s="3"/>
      <c r="E38" s="3"/>
      <c r="F38" s="3"/>
      <c r="G38" s="3"/>
      <c r="H38" s="3"/>
      <c r="I38" s="3"/>
      <c r="J38" s="3"/>
      <c r="K38" s="3"/>
      <c r="L38" s="3"/>
      <c r="M38" s="3"/>
      <c r="N38" s="3"/>
      <c r="O38" s="3"/>
      <c r="P38" s="3"/>
      <c r="Q38" s="3"/>
      <c r="R38" s="3"/>
      <c r="S38" s="3"/>
      <c r="T38" s="3"/>
      <c r="U38" s="3"/>
      <c r="V38" s="3"/>
    </row>
    <row r="39" spans="1:22" ht="15" customHeight="1">
      <c r="A39" s="3"/>
      <c r="B39" s="3"/>
      <c r="C39" s="3"/>
      <c r="D39" s="3"/>
      <c r="E39" s="3"/>
      <c r="F39" s="3"/>
      <c r="G39" s="3"/>
      <c r="H39" s="3"/>
      <c r="I39" s="3"/>
      <c r="J39" s="3"/>
      <c r="K39" s="3"/>
      <c r="L39" s="3"/>
      <c r="M39" s="3"/>
      <c r="N39" s="3"/>
      <c r="O39" s="3"/>
      <c r="P39" s="3"/>
      <c r="Q39" s="3"/>
      <c r="R39" s="3"/>
      <c r="S39" s="3"/>
      <c r="T39" s="3"/>
      <c r="U39" s="3"/>
      <c r="V39" s="3"/>
    </row>
    <row r="40" spans="1:22" ht="15" customHeight="1">
      <c r="A40" s="3"/>
      <c r="B40" s="3"/>
      <c r="C40" s="3"/>
      <c r="D40" s="3"/>
      <c r="E40" s="3"/>
      <c r="F40" s="3"/>
      <c r="G40" s="3"/>
      <c r="H40" s="3"/>
      <c r="I40" s="3"/>
      <c r="J40" s="3"/>
      <c r="K40" s="3"/>
      <c r="L40" s="3"/>
      <c r="M40" s="3"/>
      <c r="N40" s="3"/>
      <c r="O40" s="3"/>
      <c r="P40" s="3"/>
      <c r="Q40" s="3"/>
      <c r="R40" s="3"/>
      <c r="S40" s="3"/>
      <c r="T40" s="3"/>
      <c r="U40" s="3"/>
      <c r="V40" s="3"/>
    </row>
    <row r="41" spans="1:22" ht="15" customHeight="1">
      <c r="A41" s="3"/>
      <c r="B41" s="3"/>
      <c r="C41" s="3"/>
      <c r="D41" s="3"/>
      <c r="E41" s="3"/>
      <c r="F41" s="3"/>
      <c r="G41" s="3"/>
      <c r="H41" s="3"/>
      <c r="I41" s="3"/>
      <c r="J41" s="3"/>
      <c r="K41" s="3"/>
      <c r="L41" s="3"/>
      <c r="M41" s="3"/>
      <c r="N41" s="3"/>
      <c r="O41" s="3"/>
      <c r="P41" s="3"/>
      <c r="Q41" s="3"/>
      <c r="R41" s="3"/>
      <c r="S41" s="3"/>
      <c r="T41" s="3"/>
      <c r="U41" s="3"/>
      <c r="V41" s="3"/>
    </row>
    <row r="42" spans="1:22" ht="15" customHeight="1">
      <c r="A42" s="3"/>
      <c r="B42" s="3"/>
      <c r="C42" s="3"/>
      <c r="D42" s="3"/>
      <c r="E42" s="3"/>
      <c r="F42" s="3"/>
      <c r="G42" s="3"/>
      <c r="H42" s="3"/>
      <c r="I42" s="3"/>
      <c r="J42" s="3"/>
      <c r="K42" s="3"/>
      <c r="L42" s="3"/>
      <c r="M42" s="3"/>
      <c r="N42" s="3"/>
      <c r="O42" s="3"/>
      <c r="P42" s="3"/>
      <c r="Q42" s="3"/>
      <c r="R42" s="3"/>
      <c r="S42" s="3"/>
      <c r="T42" s="3"/>
      <c r="U42" s="3"/>
      <c r="V42" s="3"/>
    </row>
    <row r="43" spans="1:22" ht="15" customHeight="1">
      <c r="A43" s="3"/>
      <c r="B43" s="3"/>
      <c r="C43" s="3"/>
      <c r="D43" s="3"/>
      <c r="E43" s="3"/>
      <c r="F43" s="3"/>
      <c r="G43" s="3"/>
      <c r="H43" s="3"/>
      <c r="I43" s="3"/>
      <c r="J43" s="3"/>
      <c r="K43" s="3"/>
      <c r="L43" s="3"/>
      <c r="M43" s="3"/>
      <c r="N43" s="3"/>
      <c r="O43" s="3"/>
      <c r="P43" s="3"/>
      <c r="Q43" s="3"/>
      <c r="R43" s="3"/>
      <c r="S43" s="3"/>
      <c r="T43" s="3"/>
      <c r="U43" s="3"/>
      <c r="V43" s="3"/>
    </row>
    <row r="44" spans="1:22" ht="15" customHeight="1">
      <c r="A44" s="3"/>
      <c r="B44" s="3"/>
      <c r="C44" s="3"/>
      <c r="D44" s="3"/>
      <c r="E44" s="3"/>
      <c r="F44" s="3"/>
      <c r="G44" s="3"/>
      <c r="H44" s="3"/>
      <c r="I44" s="3"/>
      <c r="J44" s="3"/>
      <c r="K44" s="3"/>
      <c r="L44" s="3"/>
      <c r="M44" s="3"/>
      <c r="N44" s="3"/>
      <c r="O44" s="3"/>
      <c r="P44" s="3"/>
      <c r="Q44" s="3"/>
      <c r="R44" s="3"/>
      <c r="S44" s="3"/>
      <c r="T44" s="3"/>
      <c r="U44" s="3"/>
      <c r="V44" s="3"/>
    </row>
    <row r="45" spans="1:22" ht="15" customHeight="1">
      <c r="A45" s="3"/>
      <c r="B45" s="3"/>
      <c r="C45" s="3"/>
      <c r="D45" s="3"/>
      <c r="E45" s="3"/>
      <c r="F45" s="3"/>
      <c r="G45" s="3"/>
      <c r="H45" s="3"/>
      <c r="I45" s="3"/>
      <c r="J45" s="3"/>
      <c r="K45" s="3"/>
      <c r="L45" s="3"/>
      <c r="M45" s="3"/>
      <c r="N45" s="3"/>
      <c r="O45" s="3"/>
      <c r="P45" s="3"/>
      <c r="Q45" s="3"/>
      <c r="R45" s="3"/>
      <c r="S45" s="3"/>
      <c r="T45" s="3"/>
      <c r="U45" s="3"/>
      <c r="V45" s="3"/>
    </row>
    <row r="46" spans="1:22" ht="15" customHeight="1">
      <c r="A46" s="3"/>
      <c r="B46" s="3"/>
      <c r="C46" s="3"/>
      <c r="D46" s="3"/>
      <c r="E46" s="3"/>
      <c r="F46" s="3"/>
      <c r="G46" s="3"/>
      <c r="H46" s="3"/>
      <c r="I46" s="3"/>
      <c r="J46" s="3"/>
      <c r="K46" s="3"/>
      <c r="L46" s="3"/>
      <c r="M46" s="3"/>
      <c r="N46" s="3"/>
      <c r="O46" s="3"/>
      <c r="P46" s="3"/>
      <c r="Q46" s="3"/>
      <c r="R46" s="3"/>
      <c r="S46" s="3"/>
      <c r="T46" s="3"/>
      <c r="U46" s="3"/>
      <c r="V46" s="3"/>
    </row>
    <row r="47" spans="1:22" ht="15" customHeight="1">
      <c r="A47" s="3"/>
      <c r="B47" s="3"/>
      <c r="C47" s="3"/>
      <c r="D47" s="3"/>
      <c r="E47" s="3"/>
      <c r="F47" s="3"/>
      <c r="G47" s="3"/>
      <c r="H47" s="3"/>
      <c r="I47" s="3"/>
      <c r="J47" s="3"/>
      <c r="K47" s="3"/>
      <c r="L47" s="3"/>
      <c r="M47" s="3"/>
      <c r="N47" s="3"/>
      <c r="O47" s="3"/>
      <c r="P47" s="3"/>
      <c r="Q47" s="3"/>
      <c r="R47" s="3"/>
      <c r="S47" s="3"/>
      <c r="T47" s="3"/>
      <c r="U47" s="3"/>
      <c r="V47" s="3"/>
    </row>
    <row r="48" spans="1:22" ht="15" customHeight="1">
      <c r="A48" s="3"/>
      <c r="B48" s="3"/>
      <c r="C48" s="3"/>
      <c r="D48" s="3"/>
      <c r="E48" s="3"/>
      <c r="F48" s="3"/>
      <c r="G48" s="3"/>
      <c r="H48" s="3"/>
      <c r="I48" s="3"/>
      <c r="J48" s="3"/>
      <c r="K48" s="3"/>
      <c r="L48" s="3"/>
      <c r="M48" s="3"/>
      <c r="N48" s="3"/>
      <c r="O48" s="3"/>
      <c r="P48" s="3"/>
      <c r="Q48" s="3"/>
      <c r="R48" s="3"/>
      <c r="S48" s="3"/>
      <c r="T48" s="3"/>
      <c r="U48" s="3"/>
      <c r="V48" s="3"/>
    </row>
    <row r="49" spans="1:22" ht="15" customHeight="1">
      <c r="A49" s="3"/>
      <c r="B49" s="3"/>
      <c r="C49" s="3"/>
      <c r="D49" s="3"/>
      <c r="E49" s="3"/>
      <c r="F49" s="3"/>
      <c r="G49" s="3"/>
      <c r="H49" s="3"/>
      <c r="I49" s="3"/>
      <c r="J49" s="3"/>
      <c r="K49" s="3"/>
      <c r="L49" s="3"/>
      <c r="M49" s="3"/>
      <c r="N49" s="3"/>
      <c r="O49" s="3"/>
      <c r="P49" s="3"/>
      <c r="Q49" s="3"/>
      <c r="R49" s="3"/>
      <c r="S49" s="3"/>
      <c r="T49" s="3"/>
      <c r="U49" s="3"/>
      <c r="V49" s="3"/>
    </row>
    <row r="50" spans="1:22" ht="15" customHeight="1">
      <c r="A50" s="3"/>
      <c r="B50" s="3"/>
      <c r="C50" s="3"/>
      <c r="D50" s="3"/>
      <c r="E50" s="3"/>
      <c r="F50" s="3"/>
      <c r="G50" s="3"/>
      <c r="H50" s="3"/>
      <c r="I50" s="3"/>
      <c r="J50" s="3"/>
      <c r="K50" s="3"/>
      <c r="L50" s="3"/>
      <c r="M50" s="3"/>
      <c r="N50" s="3"/>
      <c r="O50" s="3"/>
      <c r="P50" s="3"/>
      <c r="Q50" s="3"/>
      <c r="R50" s="3"/>
      <c r="S50" s="3"/>
      <c r="T50" s="3"/>
      <c r="U50" s="3"/>
      <c r="V50" s="3"/>
    </row>
    <row r="51" spans="1:22" ht="15" customHeight="1">
      <c r="A51" s="3"/>
      <c r="B51" s="3"/>
      <c r="C51" s="3"/>
      <c r="D51" s="3"/>
      <c r="E51" s="3"/>
      <c r="F51" s="3"/>
      <c r="G51" s="3"/>
      <c r="H51" s="3"/>
      <c r="I51" s="3"/>
      <c r="J51" s="3"/>
      <c r="K51" s="3"/>
      <c r="L51" s="3"/>
      <c r="M51" s="3"/>
      <c r="N51" s="3"/>
      <c r="O51" s="3"/>
      <c r="P51" s="3"/>
      <c r="Q51" s="3"/>
      <c r="R51" s="3"/>
      <c r="S51" s="3"/>
      <c r="T51" s="3"/>
      <c r="U51" s="3"/>
      <c r="V51" s="3"/>
    </row>
    <row r="52" spans="1:22" ht="15" customHeight="1">
      <c r="A52" s="3"/>
      <c r="B52" s="3"/>
      <c r="C52" s="3"/>
      <c r="D52" s="3"/>
      <c r="E52" s="3"/>
      <c r="F52" s="3"/>
      <c r="G52" s="3"/>
      <c r="H52" s="3"/>
      <c r="I52" s="3"/>
      <c r="J52" s="3"/>
      <c r="K52" s="3"/>
      <c r="L52" s="3"/>
      <c r="M52" s="3"/>
      <c r="N52" s="3"/>
      <c r="O52" s="3"/>
      <c r="P52" s="3"/>
      <c r="Q52" s="3"/>
      <c r="R52" s="3"/>
      <c r="S52" s="3"/>
      <c r="T52" s="3"/>
      <c r="U52" s="3"/>
      <c r="V52" s="3"/>
    </row>
    <row r="53" spans="1:22" ht="15" customHeight="1">
      <c r="A53" s="3"/>
      <c r="B53" s="3"/>
      <c r="C53" s="3"/>
      <c r="D53" s="3"/>
      <c r="E53" s="3"/>
      <c r="F53" s="3"/>
      <c r="G53" s="3"/>
      <c r="H53" s="3"/>
      <c r="I53" s="3"/>
      <c r="J53" s="3"/>
      <c r="K53" s="3"/>
      <c r="L53" s="3"/>
      <c r="M53" s="3"/>
      <c r="N53" s="3"/>
      <c r="O53" s="3"/>
      <c r="P53" s="3"/>
      <c r="Q53" s="3"/>
      <c r="R53" s="3"/>
      <c r="S53" s="3"/>
      <c r="T53" s="3"/>
      <c r="U53" s="3"/>
      <c r="V53" s="3"/>
    </row>
    <row r="54" spans="1:22" ht="15" customHeight="1">
      <c r="A54" s="3"/>
      <c r="B54" s="3"/>
      <c r="C54" s="3"/>
      <c r="D54" s="3"/>
      <c r="E54" s="3"/>
      <c r="F54" s="3"/>
      <c r="G54" s="3"/>
      <c r="H54" s="3"/>
      <c r="I54" s="3"/>
      <c r="J54" s="3"/>
      <c r="K54" s="3"/>
      <c r="L54" s="3"/>
      <c r="M54" s="3"/>
      <c r="N54" s="3"/>
      <c r="O54" s="3"/>
      <c r="P54" s="3"/>
      <c r="Q54" s="3"/>
      <c r="R54" s="3"/>
      <c r="S54" s="3"/>
      <c r="T54" s="3"/>
      <c r="U54" s="3"/>
      <c r="V54" s="3"/>
    </row>
    <row r="55" spans="1:22" ht="15" customHeight="1">
      <c r="A55" s="3"/>
      <c r="B55" s="3"/>
      <c r="C55" s="3"/>
      <c r="D55" s="3"/>
      <c r="E55" s="3"/>
      <c r="F55" s="3"/>
      <c r="G55" s="3"/>
      <c r="H55" s="3"/>
      <c r="I55" s="3"/>
      <c r="J55" s="3"/>
      <c r="K55" s="3"/>
      <c r="L55" s="3"/>
      <c r="M55" s="3"/>
      <c r="N55" s="3"/>
      <c r="O55" s="3"/>
      <c r="P55" s="3"/>
      <c r="Q55" s="3"/>
      <c r="R55" s="3"/>
      <c r="S55" s="3"/>
      <c r="T55" s="3"/>
      <c r="U55" s="3"/>
      <c r="V55" s="3"/>
    </row>
    <row r="56" spans="1:22" ht="15" customHeight="1">
      <c r="A56" s="3"/>
      <c r="B56" s="3"/>
      <c r="C56" s="3"/>
      <c r="D56" s="3"/>
      <c r="E56" s="3"/>
      <c r="F56" s="3"/>
      <c r="G56" s="3"/>
      <c r="H56" s="3"/>
      <c r="I56" s="3"/>
      <c r="J56" s="3"/>
      <c r="K56" s="3"/>
      <c r="L56" s="3"/>
      <c r="M56" s="3"/>
      <c r="N56" s="3"/>
      <c r="O56" s="3"/>
      <c r="P56" s="3"/>
      <c r="Q56" s="3"/>
      <c r="R56" s="3"/>
      <c r="S56" s="3"/>
      <c r="T56" s="3"/>
      <c r="U56" s="3"/>
      <c r="V56" s="3"/>
    </row>
    <row r="57" spans="1:22" ht="15" customHeight="1">
      <c r="A57" s="3"/>
      <c r="B57" s="3"/>
      <c r="C57" s="3"/>
      <c r="D57" s="3"/>
      <c r="E57" s="11"/>
      <c r="F57" s="11"/>
      <c r="G57" s="3"/>
      <c r="H57" s="3"/>
      <c r="I57" s="3"/>
      <c r="J57" s="3"/>
      <c r="K57" s="3"/>
      <c r="L57" s="3"/>
      <c r="M57" s="3"/>
      <c r="N57" s="3"/>
      <c r="O57" s="3"/>
      <c r="P57" s="3"/>
      <c r="Q57" s="3"/>
      <c r="R57" s="3"/>
      <c r="S57" s="3"/>
      <c r="T57" s="3"/>
      <c r="U57" s="3"/>
      <c r="V57" s="3"/>
    </row>
    <row r="58" spans="1:22" ht="15" customHeight="1">
      <c r="A58" s="3"/>
      <c r="B58" s="3"/>
      <c r="C58" s="3"/>
      <c r="D58" s="3"/>
      <c r="E58" s="11"/>
      <c r="F58" s="11"/>
      <c r="G58" s="3"/>
      <c r="H58" s="3"/>
      <c r="I58" s="3"/>
      <c r="J58" s="3"/>
      <c r="K58" s="3"/>
      <c r="L58" s="3"/>
      <c r="M58" s="3"/>
      <c r="N58" s="3"/>
      <c r="O58" s="3"/>
      <c r="P58" s="3"/>
      <c r="Q58" s="3"/>
      <c r="R58" s="3"/>
      <c r="S58" s="3"/>
      <c r="T58" s="3"/>
      <c r="U58" s="3"/>
      <c r="V58" s="3"/>
    </row>
    <row r="59" spans="1:22" ht="15" customHeight="1">
      <c r="A59" s="3"/>
      <c r="B59" s="3"/>
      <c r="C59" s="3"/>
      <c r="D59" s="3"/>
      <c r="E59" s="11"/>
      <c r="F59" s="11"/>
      <c r="G59" s="3"/>
      <c r="H59" s="3"/>
      <c r="I59" s="3"/>
      <c r="J59" s="3"/>
      <c r="K59" s="3"/>
      <c r="L59" s="3"/>
      <c r="M59" s="3"/>
      <c r="N59" s="3"/>
      <c r="O59" s="3"/>
      <c r="P59" s="3"/>
      <c r="Q59" s="3"/>
      <c r="R59" s="3"/>
      <c r="S59" s="3"/>
      <c r="T59" s="3"/>
      <c r="U59" s="3"/>
      <c r="V59" s="3"/>
    </row>
    <row r="60" spans="1:22" ht="15" customHeight="1">
      <c r="A60" s="3"/>
      <c r="B60" s="3"/>
      <c r="C60" s="3"/>
      <c r="D60" s="3"/>
      <c r="E60" s="11"/>
      <c r="F60" s="11"/>
      <c r="G60" s="3"/>
      <c r="H60" s="3"/>
      <c r="I60" s="3"/>
      <c r="J60" s="3"/>
      <c r="K60" s="3"/>
      <c r="L60" s="3"/>
      <c r="M60" s="3"/>
      <c r="N60" s="3"/>
      <c r="O60" s="3"/>
      <c r="P60" s="3"/>
      <c r="Q60" s="3"/>
      <c r="R60" s="3"/>
      <c r="S60" s="3"/>
      <c r="T60" s="3"/>
      <c r="U60" s="3"/>
      <c r="V60" s="3"/>
    </row>
    <row r="61" spans="1:22"/>
    <row r="62" spans="1:22"/>
    <row r="63" spans="1:22"/>
    <row r="64" spans="1:2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094D-3BB0-49C1-BC61-C136DEC38ACB}">
  <dimension ref="A1:V153"/>
  <sheetViews>
    <sheetView showGridLines="0" zoomScale="85" zoomScaleNormal="85" workbookViewId="0"/>
  </sheetViews>
  <sheetFormatPr defaultColWidth="0" defaultRowHeight="14.45" zeroHeight="1"/>
  <cols>
    <col min="1" max="1" width="0.85546875" customWidth="1"/>
    <col min="2" max="2" width="2.7109375" customWidth="1"/>
    <col min="3" max="3" width="5.7109375" customWidth="1"/>
    <col min="4" max="4" width="30.7109375" customWidth="1"/>
    <col min="5" max="5" width="5.7109375" customWidth="1"/>
    <col min="6" max="6" width="1.7109375" customWidth="1"/>
    <col min="7" max="7" width="40.7109375" customWidth="1"/>
    <col min="8" max="9" width="20.7109375" customWidth="1"/>
    <col min="10" max="21" width="9.140625" hidden="1" customWidth="1"/>
    <col min="22" max="22" width="10.7109375" hidden="1" customWidth="1"/>
    <col min="23" max="16384" width="9.140625" hidden="1"/>
  </cols>
  <sheetData>
    <row r="1" spans="1:9" ht="5.0999999999999996" customHeight="1"/>
    <row r="2" spans="1:9" ht="30" customHeight="1">
      <c r="B2" s="15" t="e">
        <f ca="1" xml:space="preserve"> MID( CELL("filename", B2), FIND("]", CELL("filename", B2) ) +1, 100)</f>
        <v>#VALUE!</v>
      </c>
      <c r="C2" s="1"/>
      <c r="D2" s="1"/>
      <c r="E2" s="1"/>
      <c r="F2" s="1"/>
      <c r="G2" s="1"/>
      <c r="H2" s="1"/>
      <c r="I2" s="1"/>
    </row>
    <row r="3" spans="1:9" ht="5.0999999999999996" customHeight="1"/>
    <row r="4" spans="1:9" ht="24.95" customHeight="1">
      <c r="B4" s="14" t="str">
        <f>G10</f>
        <v>[Insert Company Name] Direct Cash Flow Model</v>
      </c>
      <c r="C4" s="2"/>
      <c r="D4" s="4"/>
      <c r="E4" s="2"/>
      <c r="F4" s="2"/>
      <c r="G4" s="2"/>
      <c r="H4" s="2"/>
      <c r="I4" s="2"/>
    </row>
    <row r="5" spans="1:9" ht="5.0999999999999996" customHeight="1">
      <c r="A5" s="3"/>
      <c r="B5" s="3"/>
      <c r="C5" s="3"/>
      <c r="E5" s="3"/>
      <c r="F5" s="3"/>
      <c r="G5" s="3"/>
      <c r="H5" s="3"/>
      <c r="I5" s="3"/>
    </row>
    <row r="6" spans="1:9" ht="15" customHeight="1">
      <c r="A6" s="3"/>
      <c r="B6" s="7"/>
      <c r="C6" s="7"/>
      <c r="D6" s="16" t="s">
        <v>38</v>
      </c>
      <c r="E6" s="26" t="s">
        <v>39</v>
      </c>
      <c r="F6" s="16"/>
      <c r="G6" s="7"/>
      <c r="H6" s="7"/>
      <c r="I6" s="7"/>
    </row>
    <row r="7" spans="1:9" ht="5.0999999999999996" customHeight="1">
      <c r="A7" s="3"/>
      <c r="B7" s="3"/>
      <c r="C7" s="3"/>
      <c r="D7" s="3"/>
      <c r="E7" s="3"/>
      <c r="F7" s="3"/>
      <c r="G7" s="3"/>
      <c r="H7" s="3"/>
      <c r="I7" s="3"/>
    </row>
    <row r="8" spans="1:9" ht="15" customHeight="1">
      <c r="A8" s="3"/>
      <c r="B8" s="3"/>
      <c r="C8" s="24" t="s">
        <v>116</v>
      </c>
      <c r="D8" s="3"/>
      <c r="E8" s="3"/>
      <c r="F8" s="3"/>
      <c r="G8" s="3"/>
      <c r="H8" s="3"/>
      <c r="I8" s="3"/>
    </row>
    <row r="9" spans="1:9" ht="15" customHeight="1">
      <c r="A9" s="3"/>
      <c r="B9" s="3"/>
      <c r="C9" s="3"/>
      <c r="D9" s="25" t="s">
        <v>117</v>
      </c>
      <c r="E9" s="27" t="s">
        <v>118</v>
      </c>
      <c r="F9" s="3"/>
      <c r="G9" s="48" t="s">
        <v>119</v>
      </c>
      <c r="H9" s="3"/>
      <c r="I9" s="3"/>
    </row>
    <row r="10" spans="1:9" ht="15" customHeight="1">
      <c r="A10" s="3"/>
      <c r="B10" s="3"/>
      <c r="C10" s="3"/>
      <c r="D10" s="25" t="s">
        <v>120</v>
      </c>
      <c r="E10" s="27" t="s">
        <v>118</v>
      </c>
      <c r="F10" s="3"/>
      <c r="G10" s="48" t="s">
        <v>121</v>
      </c>
      <c r="H10" s="3"/>
      <c r="I10" s="3"/>
    </row>
    <row r="11" spans="1:9" ht="15" customHeight="1">
      <c r="A11" s="3"/>
      <c r="B11" s="3"/>
      <c r="C11" s="3"/>
      <c r="D11" s="25" t="s">
        <v>122</v>
      </c>
      <c r="E11" s="27" t="s">
        <v>118</v>
      </c>
      <c r="F11" s="3"/>
      <c r="G11" s="48" t="s">
        <v>123</v>
      </c>
      <c r="H11" s="3"/>
      <c r="I11" s="3"/>
    </row>
    <row r="12" spans="1:9" ht="15" customHeight="1">
      <c r="A12" s="3"/>
      <c r="B12" s="3"/>
      <c r="F12" s="3"/>
      <c r="G12" s="3"/>
      <c r="H12" s="3"/>
      <c r="I12" s="3"/>
    </row>
    <row r="13" spans="1:9" ht="15" customHeight="1">
      <c r="A13" s="3"/>
      <c r="B13" s="3"/>
      <c r="C13" s="24" t="s">
        <v>124</v>
      </c>
      <c r="D13" s="3"/>
      <c r="E13" s="3"/>
      <c r="F13" s="3"/>
      <c r="G13" s="3"/>
      <c r="H13" s="3"/>
      <c r="I13" s="3"/>
    </row>
    <row r="14" spans="1:9" ht="15" customHeight="1">
      <c r="A14" s="3"/>
      <c r="B14" s="3"/>
      <c r="C14" s="3"/>
      <c r="D14" s="25" t="s">
        <v>125</v>
      </c>
      <c r="E14" s="27" t="s">
        <v>126</v>
      </c>
      <c r="F14" s="3"/>
      <c r="G14" s="49">
        <v>365</v>
      </c>
      <c r="H14" s="3"/>
      <c r="I14" s="3"/>
    </row>
    <row r="15" spans="1:9" ht="15" customHeight="1">
      <c r="A15" s="3"/>
      <c r="B15" s="3"/>
      <c r="C15" s="3"/>
      <c r="D15" s="25" t="s">
        <v>127</v>
      </c>
      <c r="E15" s="27" t="s">
        <v>126</v>
      </c>
      <c r="F15" s="3"/>
      <c r="G15" s="49">
        <v>12</v>
      </c>
      <c r="H15" s="3"/>
      <c r="I15" s="3"/>
    </row>
    <row r="16" spans="1:9" ht="15" customHeight="1">
      <c r="A16" s="3"/>
      <c r="B16" s="3"/>
      <c r="C16" s="3"/>
      <c r="D16" s="25" t="s">
        <v>128</v>
      </c>
      <c r="E16" s="27" t="s">
        <v>126</v>
      </c>
      <c r="F16" s="3"/>
      <c r="G16" s="49">
        <v>4</v>
      </c>
      <c r="H16" s="3"/>
      <c r="I16" s="3"/>
    </row>
    <row r="17" spans="1:9" ht="15" customHeight="1">
      <c r="A17" s="3"/>
      <c r="B17" s="3"/>
      <c r="C17" s="3"/>
      <c r="D17" s="25" t="s">
        <v>129</v>
      </c>
      <c r="E17" s="27" t="s">
        <v>126</v>
      </c>
      <c r="F17" s="3"/>
      <c r="G17" s="49">
        <v>3</v>
      </c>
      <c r="H17" s="3"/>
      <c r="I17" s="3"/>
    </row>
    <row r="18" spans="1:9" ht="15" customHeight="1">
      <c r="A18" s="3"/>
      <c r="B18" s="3"/>
      <c r="C18" s="3"/>
      <c r="D18" s="25"/>
      <c r="E18" s="27"/>
      <c r="F18" s="3"/>
      <c r="G18" s="3"/>
      <c r="H18" s="3"/>
      <c r="I18" s="3"/>
    </row>
    <row r="19" spans="1:9" ht="15" customHeight="1">
      <c r="A19" s="3"/>
      <c r="B19" s="3"/>
      <c r="C19" s="3"/>
      <c r="D19" s="25" t="s">
        <v>130</v>
      </c>
      <c r="E19" s="27" t="s">
        <v>126</v>
      </c>
      <c r="F19" s="3"/>
      <c r="G19" s="47">
        <v>6</v>
      </c>
      <c r="H19" s="3"/>
      <c r="I19" s="3"/>
    </row>
    <row r="20" spans="1:9" ht="15" customHeight="1">
      <c r="A20" s="3"/>
      <c r="B20" s="3"/>
      <c r="C20" s="3"/>
      <c r="D20" s="25"/>
      <c r="E20" s="27"/>
      <c r="F20" s="3"/>
      <c r="G20" s="3"/>
      <c r="H20" s="3"/>
      <c r="I20" s="3"/>
    </row>
    <row r="21" spans="1:9" ht="15" customHeight="1">
      <c r="A21" s="3"/>
      <c r="B21" s="3"/>
      <c r="C21" s="3"/>
      <c r="D21" s="25" t="s">
        <v>131</v>
      </c>
      <c r="E21" s="27" t="s">
        <v>126</v>
      </c>
      <c r="F21" s="3"/>
      <c r="G21" s="49">
        <v>1000</v>
      </c>
      <c r="H21" s="3"/>
      <c r="I21" s="3"/>
    </row>
    <row r="22" spans="1:9" ht="15" customHeight="1">
      <c r="A22" s="3"/>
      <c r="B22" s="3"/>
      <c r="C22" s="3"/>
      <c r="D22" s="25" t="s">
        <v>132</v>
      </c>
      <c r="E22" s="27" t="s">
        <v>126</v>
      </c>
      <c r="F22" s="3"/>
      <c r="G22" s="49">
        <v>1000000</v>
      </c>
      <c r="H22" s="3"/>
      <c r="I22" s="3"/>
    </row>
    <row r="23" spans="1:9" ht="15" customHeight="1">
      <c r="A23" s="3"/>
      <c r="B23" s="3"/>
      <c r="C23" s="3"/>
      <c r="D23" s="25"/>
      <c r="E23" s="27"/>
      <c r="F23" s="3"/>
      <c r="G23" s="3"/>
      <c r="H23" s="3"/>
      <c r="I23" s="3"/>
    </row>
    <row r="24" spans="1:9" ht="15" customHeight="1">
      <c r="A24" s="3"/>
      <c r="B24" s="3"/>
      <c r="C24" s="3"/>
      <c r="D24" s="25" t="s">
        <v>67</v>
      </c>
      <c r="E24" s="27" t="s">
        <v>133</v>
      </c>
      <c r="F24" s="3"/>
      <c r="G24" s="46">
        <v>0.15</v>
      </c>
      <c r="H24" s="3"/>
      <c r="I24" s="3"/>
    </row>
    <row r="25" spans="1:9" ht="15" customHeight="1">
      <c r="A25" s="3"/>
      <c r="B25" s="3"/>
      <c r="C25" s="3"/>
      <c r="D25" s="3"/>
      <c r="E25" s="3"/>
      <c r="F25" s="3"/>
      <c r="G25" s="3"/>
      <c r="H25" s="3"/>
      <c r="I25" s="3"/>
    </row>
    <row r="26" spans="1:9" ht="15" customHeight="1">
      <c r="A26" s="3"/>
      <c r="B26" s="8" t="s">
        <v>31</v>
      </c>
      <c r="C26" s="6"/>
      <c r="D26" s="6"/>
      <c r="E26" s="6"/>
      <c r="F26" s="6"/>
      <c r="G26" s="6"/>
      <c r="H26" s="6"/>
      <c r="I26" s="6"/>
    </row>
    <row r="27" spans="1:9" ht="15" customHeight="1">
      <c r="A27" s="3"/>
      <c r="B27" s="3"/>
      <c r="C27" s="3"/>
      <c r="D27" s="3"/>
      <c r="E27" s="3"/>
      <c r="F27" s="3"/>
      <c r="G27" s="3"/>
      <c r="H27" s="3"/>
      <c r="I27" s="3"/>
    </row>
    <row r="28" spans="1:9" ht="15" customHeight="1">
      <c r="A28" s="3"/>
      <c r="B28" s="3"/>
      <c r="C28" s="3"/>
      <c r="D28" s="3"/>
      <c r="E28" s="3"/>
      <c r="F28" s="3"/>
      <c r="G28" s="3"/>
      <c r="H28" s="3"/>
      <c r="I28" s="3"/>
    </row>
    <row r="29" spans="1:9" ht="15" customHeight="1">
      <c r="A29" s="3"/>
      <c r="B29" s="3"/>
      <c r="C29" s="3"/>
      <c r="D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11"/>
      <c r="F58" s="11"/>
      <c r="G58" s="3"/>
      <c r="H58" s="3"/>
      <c r="I58" s="3"/>
    </row>
    <row r="59" spans="1:9" ht="15" customHeight="1">
      <c r="A59" s="3"/>
      <c r="B59" s="3"/>
      <c r="C59" s="3"/>
      <c r="D59" s="3"/>
      <c r="E59" s="11"/>
      <c r="F59" s="11"/>
      <c r="G59" s="3"/>
      <c r="H59" s="3"/>
      <c r="I59" s="3"/>
    </row>
    <row r="60" spans="1:9" ht="15" customHeight="1">
      <c r="A60" s="3"/>
      <c r="B60" s="3"/>
      <c r="C60" s="3"/>
      <c r="D60" s="3"/>
      <c r="E60" s="11"/>
      <c r="F60" s="11"/>
      <c r="G60" s="3"/>
      <c r="H60" s="3"/>
      <c r="I60" s="3"/>
    </row>
    <row r="61" spans="1:9" ht="15" customHeight="1">
      <c r="A61" s="3"/>
      <c r="B61" s="3"/>
      <c r="C61" s="3"/>
      <c r="D61" s="3"/>
      <c r="E61" s="11"/>
      <c r="F61" s="11"/>
      <c r="G61" s="3"/>
      <c r="H61" s="3"/>
      <c r="I61" s="3"/>
    </row>
    <row r="62" spans="1:9"/>
    <row r="63" spans="1:9"/>
    <row r="64" spans="1:9"/>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28006-6091-42A5-AF37-A0594401C775}">
  <dimension ref="A1:AX155"/>
  <sheetViews>
    <sheetView showGridLines="0" zoomScale="85" zoomScaleNormal="85" workbookViewId="0">
      <pane xSplit="5" ySplit="6" topLeftCell="F7" activePane="bottomRight" state="frozen"/>
      <selection pane="bottomRight"/>
      <selection pane="bottomLeft" activeCell="A7" sqref="A7"/>
      <selection pane="topRight" activeCell="F1" sqref="F1"/>
    </sheetView>
  </sheetViews>
  <sheetFormatPr defaultColWidth="0" defaultRowHeight="14.45" zeroHeight="1"/>
  <cols>
    <col min="1" max="1" width="0.85546875" customWidth="1"/>
    <col min="2" max="3" width="2.7109375" customWidth="1"/>
    <col min="4" max="4" width="30.7109375" customWidth="1"/>
    <col min="5" max="5" width="5.7109375" customWidth="1"/>
    <col min="6" max="6" width="10.7109375" customWidth="1"/>
    <col min="7" max="50" width="12.7109375" customWidth="1"/>
    <col min="51" max="16384" width="9.140625" hidden="1"/>
  </cols>
  <sheetData>
    <row r="1" spans="1:50" ht="5.0999999999999996" customHeight="1"/>
    <row r="2" spans="1:50" ht="30" customHeight="1">
      <c r="B2" s="15" t="e">
        <f ca="1" xml:space="preserve"> MID( CELL("filename", B2), FIND("]", CELL("filename", B2) ) +1, 100)</f>
        <v>#VALUE!</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5.0999999999999996" customHeight="1"/>
    <row r="4" spans="1:50" ht="24.95" customHeight="1">
      <c r="B4" s="14" t="str">
        <f>'Names &amp; inputs'!G10</f>
        <v>[Insert Company Name] Direct Cash Flow Model</v>
      </c>
      <c r="C4" s="2"/>
      <c r="D4" s="4"/>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5.0999999999999996" customHeight="1">
      <c r="A5" s="3"/>
      <c r="B5" s="3"/>
      <c r="C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ht="15" customHeight="1">
      <c r="A6" s="3"/>
      <c r="B6" s="7"/>
      <c r="C6" s="7"/>
      <c r="D6" s="16" t="s">
        <v>38</v>
      </c>
      <c r="E6" s="26" t="s">
        <v>39</v>
      </c>
      <c r="F6" s="1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5.0999999999999996" customHeight="1">
      <c r="A7" s="3"/>
      <c r="B7" s="3"/>
      <c r="C7" s="3"/>
      <c r="D7" s="3"/>
      <c r="E7" s="3"/>
      <c r="F7" s="3"/>
      <c r="G7" s="3"/>
      <c r="H7" s="3"/>
      <c r="I7" s="3"/>
    </row>
    <row r="8" spans="1:50" ht="15" customHeight="1">
      <c r="A8" s="3"/>
      <c r="B8" s="3"/>
      <c r="C8" s="24" t="s">
        <v>134</v>
      </c>
      <c r="D8" s="3"/>
      <c r="E8" s="3"/>
      <c r="F8" s="3"/>
      <c r="G8" s="3"/>
      <c r="H8" s="3"/>
      <c r="I8" s="3"/>
    </row>
    <row r="9" spans="1:50" ht="15" customHeight="1">
      <c r="A9" s="3"/>
      <c r="B9" s="3"/>
      <c r="C9" s="24"/>
      <c r="D9" s="25" t="s">
        <v>32</v>
      </c>
      <c r="E9" s="3"/>
      <c r="F9" s="3"/>
      <c r="G9" s="48" t="s">
        <v>135</v>
      </c>
      <c r="H9" s="48" t="s">
        <v>135</v>
      </c>
      <c r="I9" s="48" t="s">
        <v>135</v>
      </c>
      <c r="J9" s="48" t="s">
        <v>135</v>
      </c>
      <c r="K9" s="48" t="s">
        <v>135</v>
      </c>
      <c r="L9" s="48" t="s">
        <v>135</v>
      </c>
      <c r="M9" s="48" t="s">
        <v>136</v>
      </c>
      <c r="N9" s="48" t="s">
        <v>136</v>
      </c>
      <c r="O9" s="48" t="s">
        <v>136</v>
      </c>
      <c r="P9" s="48" t="s">
        <v>136</v>
      </c>
      <c r="Q9" s="48" t="s">
        <v>136</v>
      </c>
      <c r="R9" s="48" t="s">
        <v>136</v>
      </c>
      <c r="S9" s="48" t="s">
        <v>136</v>
      </c>
      <c r="T9" s="48" t="s">
        <v>136</v>
      </c>
      <c r="U9" s="48" t="s">
        <v>136</v>
      </c>
      <c r="V9" s="48" t="s">
        <v>136</v>
      </c>
      <c r="W9" s="48" t="s">
        <v>136</v>
      </c>
      <c r="X9" s="48" t="s">
        <v>136</v>
      </c>
      <c r="Y9" s="48" t="s">
        <v>136</v>
      </c>
      <c r="Z9" s="48" t="s">
        <v>136</v>
      </c>
      <c r="AA9" s="48" t="s">
        <v>136</v>
      </c>
      <c r="AB9" s="48" t="s">
        <v>136</v>
      </c>
      <c r="AC9" s="48" t="s">
        <v>136</v>
      </c>
      <c r="AD9" s="48" t="s">
        <v>136</v>
      </c>
      <c r="AE9" s="48" t="s">
        <v>136</v>
      </c>
      <c r="AF9" s="48" t="s">
        <v>136</v>
      </c>
      <c r="AG9" s="48" t="s">
        <v>136</v>
      </c>
      <c r="AH9" s="48" t="s">
        <v>136</v>
      </c>
      <c r="AI9" s="48" t="s">
        <v>136</v>
      </c>
      <c r="AJ9" s="48" t="s">
        <v>136</v>
      </c>
      <c r="AK9" s="48" t="s">
        <v>136</v>
      </c>
      <c r="AL9" s="48" t="s">
        <v>136</v>
      </c>
      <c r="AM9" s="48" t="s">
        <v>136</v>
      </c>
      <c r="AN9" s="48" t="s">
        <v>136</v>
      </c>
      <c r="AO9" s="48" t="s">
        <v>136</v>
      </c>
      <c r="AP9" s="48" t="s">
        <v>136</v>
      </c>
      <c r="AQ9" s="48" t="s">
        <v>136</v>
      </c>
      <c r="AR9" s="48" t="s">
        <v>136</v>
      </c>
      <c r="AS9" s="48" t="s">
        <v>136</v>
      </c>
      <c r="AT9" s="48" t="s">
        <v>136</v>
      </c>
      <c r="AU9" s="48" t="s">
        <v>136</v>
      </c>
      <c r="AV9" s="48" t="s">
        <v>136</v>
      </c>
      <c r="AW9" s="48" t="s">
        <v>136</v>
      </c>
      <c r="AX9" s="48" t="s">
        <v>136</v>
      </c>
    </row>
    <row r="10" spans="1:50" ht="15" customHeight="1">
      <c r="A10" s="3"/>
      <c r="B10" s="3"/>
      <c r="C10" s="3"/>
      <c r="D10" s="25" t="s">
        <v>33</v>
      </c>
      <c r="E10" s="3"/>
      <c r="F10" s="50">
        <v>43914</v>
      </c>
      <c r="G10" s="28">
        <f>F10 + 1</f>
        <v>43915</v>
      </c>
      <c r="H10" s="28">
        <f t="shared" ref="H10:AX10" si="0">G10 + 1</f>
        <v>43916</v>
      </c>
      <c r="I10" s="28">
        <f t="shared" si="0"/>
        <v>43917</v>
      </c>
      <c r="J10" s="28">
        <f t="shared" si="0"/>
        <v>43918</v>
      </c>
      <c r="K10" s="28">
        <f t="shared" si="0"/>
        <v>43919</v>
      </c>
      <c r="L10" s="28">
        <f t="shared" si="0"/>
        <v>43920</v>
      </c>
      <c r="M10" s="28">
        <f t="shared" si="0"/>
        <v>43921</v>
      </c>
      <c r="N10" s="28">
        <f t="shared" si="0"/>
        <v>43922</v>
      </c>
      <c r="O10" s="28">
        <f t="shared" si="0"/>
        <v>43923</v>
      </c>
      <c r="P10" s="28">
        <f t="shared" si="0"/>
        <v>43924</v>
      </c>
      <c r="Q10" s="28">
        <f t="shared" si="0"/>
        <v>43925</v>
      </c>
      <c r="R10" s="28">
        <f t="shared" si="0"/>
        <v>43926</v>
      </c>
      <c r="S10" s="28">
        <f t="shared" si="0"/>
        <v>43927</v>
      </c>
      <c r="T10" s="28">
        <f t="shared" si="0"/>
        <v>43928</v>
      </c>
      <c r="U10" s="28">
        <f t="shared" si="0"/>
        <v>43929</v>
      </c>
      <c r="V10" s="28">
        <f t="shared" si="0"/>
        <v>43930</v>
      </c>
      <c r="W10" s="28">
        <f t="shared" si="0"/>
        <v>43931</v>
      </c>
      <c r="X10" s="28">
        <f t="shared" si="0"/>
        <v>43932</v>
      </c>
      <c r="Y10" s="28">
        <f t="shared" si="0"/>
        <v>43933</v>
      </c>
      <c r="Z10" s="28">
        <f t="shared" si="0"/>
        <v>43934</v>
      </c>
      <c r="AA10" s="28">
        <f t="shared" si="0"/>
        <v>43935</v>
      </c>
      <c r="AB10" s="28">
        <f t="shared" si="0"/>
        <v>43936</v>
      </c>
      <c r="AC10" s="28">
        <f t="shared" si="0"/>
        <v>43937</v>
      </c>
      <c r="AD10" s="28">
        <f t="shared" si="0"/>
        <v>43938</v>
      </c>
      <c r="AE10" s="28">
        <f t="shared" si="0"/>
        <v>43939</v>
      </c>
      <c r="AF10" s="28">
        <f t="shared" si="0"/>
        <v>43940</v>
      </c>
      <c r="AG10" s="28">
        <f t="shared" si="0"/>
        <v>43941</v>
      </c>
      <c r="AH10" s="28">
        <f t="shared" si="0"/>
        <v>43942</v>
      </c>
      <c r="AI10" s="28">
        <f t="shared" si="0"/>
        <v>43943</v>
      </c>
      <c r="AJ10" s="28">
        <f t="shared" si="0"/>
        <v>43944</v>
      </c>
      <c r="AK10" s="28">
        <f t="shared" si="0"/>
        <v>43945</v>
      </c>
      <c r="AL10" s="28">
        <f t="shared" si="0"/>
        <v>43946</v>
      </c>
      <c r="AM10" s="28">
        <f t="shared" si="0"/>
        <v>43947</v>
      </c>
      <c r="AN10" s="28">
        <f t="shared" si="0"/>
        <v>43948</v>
      </c>
      <c r="AO10" s="28">
        <f t="shared" si="0"/>
        <v>43949</v>
      </c>
      <c r="AP10" s="28">
        <f t="shared" si="0"/>
        <v>43950</v>
      </c>
      <c r="AQ10" s="28">
        <f t="shared" si="0"/>
        <v>43951</v>
      </c>
      <c r="AR10" s="28">
        <f t="shared" si="0"/>
        <v>43952</v>
      </c>
      <c r="AS10" s="28">
        <f t="shared" si="0"/>
        <v>43953</v>
      </c>
      <c r="AT10" s="28">
        <f t="shared" si="0"/>
        <v>43954</v>
      </c>
      <c r="AU10" s="28">
        <f t="shared" si="0"/>
        <v>43955</v>
      </c>
      <c r="AV10" s="28">
        <f t="shared" si="0"/>
        <v>43956</v>
      </c>
      <c r="AW10" s="28">
        <f t="shared" si="0"/>
        <v>43957</v>
      </c>
      <c r="AX10" s="28">
        <f t="shared" si="0"/>
        <v>43958</v>
      </c>
    </row>
    <row r="11" spans="1:50" ht="15" customHeight="1">
      <c r="A11" s="3"/>
      <c r="B11" s="3"/>
      <c r="C11" s="3"/>
      <c r="D11" s="3"/>
      <c r="E11" s="3"/>
      <c r="F11" s="3"/>
      <c r="G11" s="3"/>
      <c r="H11" s="3"/>
      <c r="I11" s="3"/>
    </row>
    <row r="12" spans="1:50" ht="15" customHeight="1">
      <c r="A12" s="3"/>
      <c r="B12" s="3"/>
      <c r="C12" s="24" t="s">
        <v>137</v>
      </c>
      <c r="D12" s="3"/>
      <c r="E12" s="3"/>
      <c r="F12" s="3"/>
      <c r="G12" s="3"/>
      <c r="H12" s="3"/>
      <c r="I12" s="3"/>
    </row>
    <row r="13" spans="1:50" ht="15" customHeight="1">
      <c r="A13" s="3"/>
      <c r="B13" s="3"/>
      <c r="C13" s="24"/>
      <c r="D13" s="25" t="s">
        <v>32</v>
      </c>
      <c r="E13" s="3"/>
      <c r="F13" s="3"/>
      <c r="G13" s="48" t="s">
        <v>135</v>
      </c>
      <c r="H13" s="48" t="s">
        <v>135</v>
      </c>
      <c r="I13" s="48" t="s">
        <v>135</v>
      </c>
      <c r="J13" s="48" t="s">
        <v>135</v>
      </c>
      <c r="K13" s="48" t="s">
        <v>136</v>
      </c>
      <c r="L13" s="48" t="s">
        <v>136</v>
      </c>
      <c r="M13" s="48" t="s">
        <v>136</v>
      </c>
      <c r="N13" s="48" t="s">
        <v>136</v>
      </c>
      <c r="O13" s="48" t="s">
        <v>136</v>
      </c>
      <c r="P13" s="48" t="s">
        <v>136</v>
      </c>
      <c r="Q13" s="48" t="s">
        <v>136</v>
      </c>
      <c r="R13" s="48" t="s">
        <v>136</v>
      </c>
      <c r="S13" s="48" t="s">
        <v>136</v>
      </c>
      <c r="T13" s="48" t="s">
        <v>136</v>
      </c>
      <c r="U13" s="48" t="s">
        <v>136</v>
      </c>
      <c r="V13" s="48" t="s">
        <v>136</v>
      </c>
      <c r="W13" s="48" t="s">
        <v>136</v>
      </c>
      <c r="X13" s="48" t="s">
        <v>136</v>
      </c>
      <c r="Y13" s="48" t="s">
        <v>136</v>
      </c>
      <c r="Z13" s="48" t="s">
        <v>136</v>
      </c>
      <c r="AA13" s="48" t="s">
        <v>136</v>
      </c>
      <c r="AB13" s="48" t="s">
        <v>136</v>
      </c>
      <c r="AC13" s="48" t="s">
        <v>136</v>
      </c>
      <c r="AD13" s="48" t="s">
        <v>136</v>
      </c>
      <c r="AE13" s="48" t="s">
        <v>136</v>
      </c>
      <c r="AF13" s="48" t="s">
        <v>136</v>
      </c>
      <c r="AG13" s="48" t="s">
        <v>136</v>
      </c>
      <c r="AH13" s="48" t="s">
        <v>136</v>
      </c>
      <c r="AI13" s="48" t="s">
        <v>136</v>
      </c>
      <c r="AJ13" s="48" t="s">
        <v>136</v>
      </c>
      <c r="AK13" s="48" t="s">
        <v>136</v>
      </c>
      <c r="AL13" s="48" t="s">
        <v>136</v>
      </c>
      <c r="AM13" s="48" t="s">
        <v>136</v>
      </c>
      <c r="AN13" s="48" t="s">
        <v>136</v>
      </c>
      <c r="AO13" s="48" t="s">
        <v>136</v>
      </c>
      <c r="AP13" s="48" t="s">
        <v>136</v>
      </c>
      <c r="AQ13" s="48" t="s">
        <v>136</v>
      </c>
      <c r="AR13" s="48" t="s">
        <v>136</v>
      </c>
      <c r="AS13" s="48" t="s">
        <v>136</v>
      </c>
      <c r="AT13" s="48" t="s">
        <v>136</v>
      </c>
      <c r="AU13" s="48" t="s">
        <v>136</v>
      </c>
      <c r="AV13" s="48" t="s">
        <v>136</v>
      </c>
      <c r="AW13" s="48" t="s">
        <v>136</v>
      </c>
      <c r="AX13" s="48" t="s">
        <v>136</v>
      </c>
    </row>
    <row r="14" spans="1:50" ht="15" customHeight="1">
      <c r="A14" s="3"/>
      <c r="B14" s="3"/>
      <c r="C14" s="3"/>
      <c r="D14" s="25" t="s">
        <v>33</v>
      </c>
      <c r="E14" s="3"/>
      <c r="F14" s="3"/>
      <c r="G14" s="28">
        <f>F15 + 1</f>
        <v>43892</v>
      </c>
      <c r="H14" s="28">
        <f>G15 + 3</f>
        <v>43899</v>
      </c>
      <c r="I14" s="28">
        <f t="shared" ref="I14:AX14" si="1">H15 + 3</f>
        <v>43906</v>
      </c>
      <c r="J14" s="28">
        <f t="shared" si="1"/>
        <v>43913</v>
      </c>
      <c r="K14" s="28">
        <f t="shared" si="1"/>
        <v>43920</v>
      </c>
      <c r="L14" s="28">
        <f t="shared" si="1"/>
        <v>43927</v>
      </c>
      <c r="M14" s="28">
        <f t="shared" si="1"/>
        <v>43934</v>
      </c>
      <c r="N14" s="28">
        <f t="shared" si="1"/>
        <v>43941</v>
      </c>
      <c r="O14" s="28">
        <f t="shared" si="1"/>
        <v>43948</v>
      </c>
      <c r="P14" s="28">
        <f t="shared" si="1"/>
        <v>43955</v>
      </c>
      <c r="Q14" s="28">
        <f t="shared" si="1"/>
        <v>43962</v>
      </c>
      <c r="R14" s="28">
        <f t="shared" si="1"/>
        <v>43969</v>
      </c>
      <c r="S14" s="28">
        <f t="shared" si="1"/>
        <v>43976</v>
      </c>
      <c r="T14" s="28">
        <f t="shared" si="1"/>
        <v>43983</v>
      </c>
      <c r="U14" s="28">
        <f t="shared" si="1"/>
        <v>43990</v>
      </c>
      <c r="V14" s="28">
        <f t="shared" si="1"/>
        <v>43997</v>
      </c>
      <c r="W14" s="28">
        <f t="shared" si="1"/>
        <v>44004</v>
      </c>
      <c r="X14" s="28">
        <f t="shared" si="1"/>
        <v>44011</v>
      </c>
      <c r="Y14" s="28">
        <f t="shared" si="1"/>
        <v>44018</v>
      </c>
      <c r="Z14" s="28">
        <f t="shared" si="1"/>
        <v>44025</v>
      </c>
      <c r="AA14" s="28">
        <f t="shared" si="1"/>
        <v>44032</v>
      </c>
      <c r="AB14" s="28">
        <f t="shared" si="1"/>
        <v>44039</v>
      </c>
      <c r="AC14" s="28">
        <f t="shared" si="1"/>
        <v>44046</v>
      </c>
      <c r="AD14" s="28">
        <f t="shared" si="1"/>
        <v>44053</v>
      </c>
      <c r="AE14" s="28">
        <f t="shared" si="1"/>
        <v>44060</v>
      </c>
      <c r="AF14" s="28">
        <f t="shared" si="1"/>
        <v>44067</v>
      </c>
      <c r="AG14" s="28">
        <f t="shared" si="1"/>
        <v>44074</v>
      </c>
      <c r="AH14" s="28">
        <f t="shared" si="1"/>
        <v>44081</v>
      </c>
      <c r="AI14" s="28">
        <f t="shared" si="1"/>
        <v>44088</v>
      </c>
      <c r="AJ14" s="28">
        <f t="shared" si="1"/>
        <v>44095</v>
      </c>
      <c r="AK14" s="28">
        <f t="shared" si="1"/>
        <v>44102</v>
      </c>
      <c r="AL14" s="28">
        <f t="shared" si="1"/>
        <v>44109</v>
      </c>
      <c r="AM14" s="28">
        <f t="shared" si="1"/>
        <v>44116</v>
      </c>
      <c r="AN14" s="28">
        <f t="shared" si="1"/>
        <v>44123</v>
      </c>
      <c r="AO14" s="28">
        <f t="shared" si="1"/>
        <v>44130</v>
      </c>
      <c r="AP14" s="28">
        <f t="shared" si="1"/>
        <v>44137</v>
      </c>
      <c r="AQ14" s="28">
        <f t="shared" si="1"/>
        <v>44144</v>
      </c>
      <c r="AR14" s="28">
        <f t="shared" si="1"/>
        <v>44151</v>
      </c>
      <c r="AS14" s="28">
        <f t="shared" si="1"/>
        <v>44158</v>
      </c>
      <c r="AT14" s="28">
        <f t="shared" si="1"/>
        <v>44165</v>
      </c>
      <c r="AU14" s="28">
        <f t="shared" si="1"/>
        <v>44172</v>
      </c>
      <c r="AV14" s="28">
        <f t="shared" si="1"/>
        <v>44179</v>
      </c>
      <c r="AW14" s="28">
        <f t="shared" si="1"/>
        <v>44186</v>
      </c>
      <c r="AX14" s="28">
        <f t="shared" si="1"/>
        <v>44193</v>
      </c>
    </row>
    <row r="15" spans="1:50" ht="15" customHeight="1">
      <c r="A15" s="3"/>
      <c r="B15" s="3"/>
      <c r="C15" s="3"/>
      <c r="D15" s="25" t="s">
        <v>86</v>
      </c>
      <c r="E15" s="3"/>
      <c r="F15" s="50">
        <v>43891</v>
      </c>
      <c r="G15" s="28">
        <f>G14+4</f>
        <v>43896</v>
      </c>
      <c r="H15" s="28">
        <f t="shared" ref="H15:AX15" si="2">H14+4</f>
        <v>43903</v>
      </c>
      <c r="I15" s="28">
        <f t="shared" si="2"/>
        <v>43910</v>
      </c>
      <c r="J15" s="28">
        <f t="shared" si="2"/>
        <v>43917</v>
      </c>
      <c r="K15" s="28">
        <f t="shared" si="2"/>
        <v>43924</v>
      </c>
      <c r="L15" s="28">
        <f t="shared" si="2"/>
        <v>43931</v>
      </c>
      <c r="M15" s="28">
        <f t="shared" si="2"/>
        <v>43938</v>
      </c>
      <c r="N15" s="28">
        <f t="shared" si="2"/>
        <v>43945</v>
      </c>
      <c r="O15" s="28">
        <f t="shared" si="2"/>
        <v>43952</v>
      </c>
      <c r="P15" s="28">
        <f t="shared" si="2"/>
        <v>43959</v>
      </c>
      <c r="Q15" s="28">
        <f t="shared" si="2"/>
        <v>43966</v>
      </c>
      <c r="R15" s="28">
        <f t="shared" si="2"/>
        <v>43973</v>
      </c>
      <c r="S15" s="28">
        <f t="shared" si="2"/>
        <v>43980</v>
      </c>
      <c r="T15" s="28">
        <f t="shared" si="2"/>
        <v>43987</v>
      </c>
      <c r="U15" s="28">
        <f t="shared" si="2"/>
        <v>43994</v>
      </c>
      <c r="V15" s="28">
        <f t="shared" si="2"/>
        <v>44001</v>
      </c>
      <c r="W15" s="28">
        <f t="shared" si="2"/>
        <v>44008</v>
      </c>
      <c r="X15" s="28">
        <f t="shared" si="2"/>
        <v>44015</v>
      </c>
      <c r="Y15" s="28">
        <f t="shared" si="2"/>
        <v>44022</v>
      </c>
      <c r="Z15" s="28">
        <f t="shared" si="2"/>
        <v>44029</v>
      </c>
      <c r="AA15" s="28">
        <f t="shared" si="2"/>
        <v>44036</v>
      </c>
      <c r="AB15" s="28">
        <f t="shared" si="2"/>
        <v>44043</v>
      </c>
      <c r="AC15" s="28">
        <f t="shared" si="2"/>
        <v>44050</v>
      </c>
      <c r="AD15" s="28">
        <f t="shared" si="2"/>
        <v>44057</v>
      </c>
      <c r="AE15" s="28">
        <f t="shared" si="2"/>
        <v>44064</v>
      </c>
      <c r="AF15" s="28">
        <f t="shared" si="2"/>
        <v>44071</v>
      </c>
      <c r="AG15" s="28">
        <f t="shared" si="2"/>
        <v>44078</v>
      </c>
      <c r="AH15" s="28">
        <f t="shared" si="2"/>
        <v>44085</v>
      </c>
      <c r="AI15" s="28">
        <f t="shared" si="2"/>
        <v>44092</v>
      </c>
      <c r="AJ15" s="28">
        <f t="shared" si="2"/>
        <v>44099</v>
      </c>
      <c r="AK15" s="28">
        <f t="shared" si="2"/>
        <v>44106</v>
      </c>
      <c r="AL15" s="28">
        <f t="shared" si="2"/>
        <v>44113</v>
      </c>
      <c r="AM15" s="28">
        <f t="shared" si="2"/>
        <v>44120</v>
      </c>
      <c r="AN15" s="28">
        <f t="shared" si="2"/>
        <v>44127</v>
      </c>
      <c r="AO15" s="28">
        <f t="shared" si="2"/>
        <v>44134</v>
      </c>
      <c r="AP15" s="28">
        <f t="shared" si="2"/>
        <v>44141</v>
      </c>
      <c r="AQ15" s="28">
        <f t="shared" si="2"/>
        <v>44148</v>
      </c>
      <c r="AR15" s="28">
        <f t="shared" si="2"/>
        <v>44155</v>
      </c>
      <c r="AS15" s="28">
        <f t="shared" si="2"/>
        <v>44162</v>
      </c>
      <c r="AT15" s="28">
        <f t="shared" si="2"/>
        <v>44169</v>
      </c>
      <c r="AU15" s="28">
        <f t="shared" si="2"/>
        <v>44176</v>
      </c>
      <c r="AV15" s="28">
        <f t="shared" si="2"/>
        <v>44183</v>
      </c>
      <c r="AW15" s="28">
        <f t="shared" si="2"/>
        <v>44190</v>
      </c>
      <c r="AX15" s="28">
        <f t="shared" si="2"/>
        <v>44197</v>
      </c>
    </row>
    <row r="16" spans="1:50" ht="15" customHeight="1">
      <c r="A16" s="3"/>
      <c r="B16" s="3"/>
      <c r="C16" s="3"/>
      <c r="D16" s="3"/>
      <c r="E16" s="3"/>
      <c r="F16" s="3"/>
      <c r="G16" s="3"/>
      <c r="H16" s="3"/>
      <c r="I16" s="3"/>
    </row>
    <row r="17" spans="1:50" ht="15" customHeight="1">
      <c r="A17" s="3"/>
      <c r="B17" s="3"/>
      <c r="C17" s="24" t="s">
        <v>138</v>
      </c>
      <c r="D17" s="3"/>
      <c r="E17" s="3"/>
      <c r="F17" s="3"/>
      <c r="G17" s="3"/>
      <c r="H17" s="3"/>
      <c r="I17" s="3"/>
    </row>
    <row r="18" spans="1:50" ht="15" customHeight="1">
      <c r="A18" s="3"/>
      <c r="B18" s="3"/>
      <c r="C18" s="3"/>
      <c r="D18" s="25" t="s">
        <v>139</v>
      </c>
      <c r="E18" s="27" t="s">
        <v>126</v>
      </c>
      <c r="F18" s="3"/>
      <c r="G18" s="11">
        <f>G15 - F15</f>
        <v>5</v>
      </c>
      <c r="H18" s="11">
        <f t="shared" ref="H18:AX18" si="3">H15 - G15</f>
        <v>7</v>
      </c>
      <c r="I18" s="11">
        <f t="shared" si="3"/>
        <v>7</v>
      </c>
      <c r="J18" s="11">
        <f t="shared" si="3"/>
        <v>7</v>
      </c>
      <c r="K18" s="11">
        <f t="shared" si="3"/>
        <v>7</v>
      </c>
      <c r="L18" s="11">
        <f t="shared" si="3"/>
        <v>7</v>
      </c>
      <c r="M18" s="11">
        <f t="shared" si="3"/>
        <v>7</v>
      </c>
      <c r="N18" s="11">
        <f t="shared" si="3"/>
        <v>7</v>
      </c>
      <c r="O18" s="11">
        <f t="shared" si="3"/>
        <v>7</v>
      </c>
      <c r="P18" s="11">
        <f t="shared" si="3"/>
        <v>7</v>
      </c>
      <c r="Q18" s="11">
        <f t="shared" si="3"/>
        <v>7</v>
      </c>
      <c r="R18" s="11">
        <f t="shared" si="3"/>
        <v>7</v>
      </c>
      <c r="S18" s="11">
        <f t="shared" si="3"/>
        <v>7</v>
      </c>
      <c r="T18" s="11">
        <f t="shared" si="3"/>
        <v>7</v>
      </c>
      <c r="U18" s="11">
        <f t="shared" si="3"/>
        <v>7</v>
      </c>
      <c r="V18" s="11">
        <f t="shared" si="3"/>
        <v>7</v>
      </c>
      <c r="W18" s="11">
        <f t="shared" si="3"/>
        <v>7</v>
      </c>
      <c r="X18" s="11">
        <f t="shared" si="3"/>
        <v>7</v>
      </c>
      <c r="Y18" s="11">
        <f t="shared" si="3"/>
        <v>7</v>
      </c>
      <c r="Z18" s="11">
        <f t="shared" si="3"/>
        <v>7</v>
      </c>
      <c r="AA18" s="11">
        <f t="shared" si="3"/>
        <v>7</v>
      </c>
      <c r="AB18" s="11">
        <f t="shared" si="3"/>
        <v>7</v>
      </c>
      <c r="AC18" s="11">
        <f t="shared" si="3"/>
        <v>7</v>
      </c>
      <c r="AD18" s="11">
        <f t="shared" si="3"/>
        <v>7</v>
      </c>
      <c r="AE18" s="11">
        <f t="shared" si="3"/>
        <v>7</v>
      </c>
      <c r="AF18" s="11">
        <f t="shared" si="3"/>
        <v>7</v>
      </c>
      <c r="AG18" s="11">
        <f t="shared" si="3"/>
        <v>7</v>
      </c>
      <c r="AH18" s="11">
        <f t="shared" si="3"/>
        <v>7</v>
      </c>
      <c r="AI18" s="11">
        <f t="shared" si="3"/>
        <v>7</v>
      </c>
      <c r="AJ18" s="11">
        <f t="shared" si="3"/>
        <v>7</v>
      </c>
      <c r="AK18" s="11">
        <f t="shared" si="3"/>
        <v>7</v>
      </c>
      <c r="AL18" s="11">
        <f t="shared" si="3"/>
        <v>7</v>
      </c>
      <c r="AM18" s="11">
        <f t="shared" si="3"/>
        <v>7</v>
      </c>
      <c r="AN18" s="11">
        <f t="shared" si="3"/>
        <v>7</v>
      </c>
      <c r="AO18" s="11">
        <f t="shared" si="3"/>
        <v>7</v>
      </c>
      <c r="AP18" s="11">
        <f t="shared" si="3"/>
        <v>7</v>
      </c>
      <c r="AQ18" s="11">
        <f t="shared" si="3"/>
        <v>7</v>
      </c>
      <c r="AR18" s="11">
        <f t="shared" si="3"/>
        <v>7</v>
      </c>
      <c r="AS18" s="11">
        <f t="shared" si="3"/>
        <v>7</v>
      </c>
      <c r="AT18" s="11">
        <f t="shared" si="3"/>
        <v>7</v>
      </c>
      <c r="AU18" s="11">
        <f t="shared" si="3"/>
        <v>7</v>
      </c>
      <c r="AV18" s="11">
        <f t="shared" si="3"/>
        <v>7</v>
      </c>
      <c r="AW18" s="11">
        <f t="shared" si="3"/>
        <v>7</v>
      </c>
      <c r="AX18" s="11">
        <f t="shared" si="3"/>
        <v>7</v>
      </c>
    </row>
    <row r="19" spans="1:50" ht="15" customHeight="1">
      <c r="A19" s="3"/>
      <c r="B19" s="3"/>
      <c r="C19" s="3"/>
      <c r="D19" s="25" t="s">
        <v>140</v>
      </c>
      <c r="E19" s="27" t="s">
        <v>141</v>
      </c>
      <c r="F19" s="3"/>
      <c r="G19" s="3">
        <f>YEAR(G15)</f>
        <v>2020</v>
      </c>
      <c r="H19" s="3">
        <f t="shared" ref="H19:AX19" si="4">YEAR(H15)</f>
        <v>2020</v>
      </c>
      <c r="I19" s="3">
        <f t="shared" si="4"/>
        <v>2020</v>
      </c>
      <c r="J19" s="3">
        <f t="shared" si="4"/>
        <v>2020</v>
      </c>
      <c r="K19" s="3">
        <f t="shared" si="4"/>
        <v>2020</v>
      </c>
      <c r="L19" s="3">
        <f t="shared" si="4"/>
        <v>2020</v>
      </c>
      <c r="M19" s="3">
        <f t="shared" si="4"/>
        <v>2020</v>
      </c>
      <c r="N19" s="3">
        <f t="shared" si="4"/>
        <v>2020</v>
      </c>
      <c r="O19" s="3">
        <f t="shared" si="4"/>
        <v>2020</v>
      </c>
      <c r="P19" s="3">
        <f t="shared" si="4"/>
        <v>2020</v>
      </c>
      <c r="Q19" s="3">
        <f t="shared" si="4"/>
        <v>2020</v>
      </c>
      <c r="R19" s="3">
        <f t="shared" si="4"/>
        <v>2020</v>
      </c>
      <c r="S19" s="3">
        <f t="shared" si="4"/>
        <v>2020</v>
      </c>
      <c r="T19" s="3">
        <f t="shared" si="4"/>
        <v>2020</v>
      </c>
      <c r="U19" s="3">
        <f t="shared" si="4"/>
        <v>2020</v>
      </c>
      <c r="V19" s="3">
        <f t="shared" si="4"/>
        <v>2020</v>
      </c>
      <c r="W19" s="3">
        <f t="shared" si="4"/>
        <v>2020</v>
      </c>
      <c r="X19" s="3">
        <f t="shared" si="4"/>
        <v>2020</v>
      </c>
      <c r="Y19" s="3">
        <f t="shared" si="4"/>
        <v>2020</v>
      </c>
      <c r="Z19" s="3">
        <f t="shared" si="4"/>
        <v>2020</v>
      </c>
      <c r="AA19" s="3">
        <f t="shared" si="4"/>
        <v>2020</v>
      </c>
      <c r="AB19" s="3">
        <f t="shared" si="4"/>
        <v>2020</v>
      </c>
      <c r="AC19" s="3">
        <f t="shared" si="4"/>
        <v>2020</v>
      </c>
      <c r="AD19" s="3">
        <f t="shared" si="4"/>
        <v>2020</v>
      </c>
      <c r="AE19" s="3">
        <f t="shared" si="4"/>
        <v>2020</v>
      </c>
      <c r="AF19" s="3">
        <f t="shared" si="4"/>
        <v>2020</v>
      </c>
      <c r="AG19" s="3">
        <f t="shared" si="4"/>
        <v>2020</v>
      </c>
      <c r="AH19" s="3">
        <f t="shared" si="4"/>
        <v>2020</v>
      </c>
      <c r="AI19" s="3">
        <f t="shared" si="4"/>
        <v>2020</v>
      </c>
      <c r="AJ19" s="3">
        <f t="shared" si="4"/>
        <v>2020</v>
      </c>
      <c r="AK19" s="3">
        <f t="shared" si="4"/>
        <v>2020</v>
      </c>
      <c r="AL19" s="3">
        <f t="shared" si="4"/>
        <v>2020</v>
      </c>
      <c r="AM19" s="3">
        <f t="shared" si="4"/>
        <v>2020</v>
      </c>
      <c r="AN19" s="3">
        <f t="shared" si="4"/>
        <v>2020</v>
      </c>
      <c r="AO19" s="3">
        <f t="shared" si="4"/>
        <v>2020</v>
      </c>
      <c r="AP19" s="3">
        <f t="shared" si="4"/>
        <v>2020</v>
      </c>
      <c r="AQ19" s="3">
        <f t="shared" si="4"/>
        <v>2020</v>
      </c>
      <c r="AR19" s="3">
        <f t="shared" si="4"/>
        <v>2020</v>
      </c>
      <c r="AS19" s="3">
        <f t="shared" si="4"/>
        <v>2020</v>
      </c>
      <c r="AT19" s="3">
        <f t="shared" si="4"/>
        <v>2020</v>
      </c>
      <c r="AU19" s="3">
        <f t="shared" si="4"/>
        <v>2020</v>
      </c>
      <c r="AV19" s="3">
        <f t="shared" si="4"/>
        <v>2020</v>
      </c>
      <c r="AW19" s="3">
        <f t="shared" si="4"/>
        <v>2020</v>
      </c>
      <c r="AX19" s="3">
        <f t="shared" si="4"/>
        <v>2021</v>
      </c>
    </row>
    <row r="20" spans="1:50" ht="15" customHeight="1">
      <c r="A20" s="3"/>
      <c r="B20" s="3"/>
      <c r="C20" s="3"/>
      <c r="D20" s="25" t="s">
        <v>142</v>
      </c>
      <c r="E20" s="27" t="s">
        <v>126</v>
      </c>
      <c r="F20" s="3"/>
      <c r="G20" s="11">
        <f>MONTH(G15)</f>
        <v>3</v>
      </c>
      <c r="H20" s="11">
        <f t="shared" ref="H20:AX20" si="5">MONTH(H15)</f>
        <v>3</v>
      </c>
      <c r="I20" s="11">
        <f t="shared" si="5"/>
        <v>3</v>
      </c>
      <c r="J20" s="11">
        <f t="shared" si="5"/>
        <v>3</v>
      </c>
      <c r="K20" s="11">
        <f t="shared" si="5"/>
        <v>4</v>
      </c>
      <c r="L20" s="11">
        <f t="shared" si="5"/>
        <v>4</v>
      </c>
      <c r="M20" s="11">
        <f t="shared" si="5"/>
        <v>4</v>
      </c>
      <c r="N20" s="11">
        <f t="shared" si="5"/>
        <v>4</v>
      </c>
      <c r="O20" s="11">
        <f t="shared" si="5"/>
        <v>5</v>
      </c>
      <c r="P20" s="11">
        <f t="shared" si="5"/>
        <v>5</v>
      </c>
      <c r="Q20" s="11">
        <f t="shared" si="5"/>
        <v>5</v>
      </c>
      <c r="R20" s="11">
        <f t="shared" si="5"/>
        <v>5</v>
      </c>
      <c r="S20" s="11">
        <f t="shared" si="5"/>
        <v>5</v>
      </c>
      <c r="T20" s="11">
        <f t="shared" si="5"/>
        <v>6</v>
      </c>
      <c r="U20" s="11">
        <f t="shared" si="5"/>
        <v>6</v>
      </c>
      <c r="V20" s="11">
        <f t="shared" si="5"/>
        <v>6</v>
      </c>
      <c r="W20" s="11">
        <f t="shared" si="5"/>
        <v>6</v>
      </c>
      <c r="X20" s="11">
        <f t="shared" si="5"/>
        <v>7</v>
      </c>
      <c r="Y20" s="11">
        <f t="shared" si="5"/>
        <v>7</v>
      </c>
      <c r="Z20" s="11">
        <f t="shared" si="5"/>
        <v>7</v>
      </c>
      <c r="AA20" s="11">
        <f t="shared" si="5"/>
        <v>7</v>
      </c>
      <c r="AB20" s="11">
        <f t="shared" si="5"/>
        <v>7</v>
      </c>
      <c r="AC20" s="11">
        <f t="shared" si="5"/>
        <v>8</v>
      </c>
      <c r="AD20" s="11">
        <f t="shared" si="5"/>
        <v>8</v>
      </c>
      <c r="AE20" s="11">
        <f t="shared" si="5"/>
        <v>8</v>
      </c>
      <c r="AF20" s="11">
        <f t="shared" si="5"/>
        <v>8</v>
      </c>
      <c r="AG20" s="11">
        <f t="shared" si="5"/>
        <v>9</v>
      </c>
      <c r="AH20" s="11">
        <f t="shared" si="5"/>
        <v>9</v>
      </c>
      <c r="AI20" s="11">
        <f t="shared" si="5"/>
        <v>9</v>
      </c>
      <c r="AJ20" s="11">
        <f t="shared" si="5"/>
        <v>9</v>
      </c>
      <c r="AK20" s="11">
        <f t="shared" si="5"/>
        <v>10</v>
      </c>
      <c r="AL20" s="11">
        <f t="shared" si="5"/>
        <v>10</v>
      </c>
      <c r="AM20" s="11">
        <f t="shared" si="5"/>
        <v>10</v>
      </c>
      <c r="AN20" s="11">
        <f t="shared" si="5"/>
        <v>10</v>
      </c>
      <c r="AO20" s="11">
        <f t="shared" si="5"/>
        <v>10</v>
      </c>
      <c r="AP20" s="11">
        <f t="shared" si="5"/>
        <v>11</v>
      </c>
      <c r="AQ20" s="11">
        <f t="shared" si="5"/>
        <v>11</v>
      </c>
      <c r="AR20" s="11">
        <f t="shared" si="5"/>
        <v>11</v>
      </c>
      <c r="AS20" s="11">
        <f t="shared" si="5"/>
        <v>11</v>
      </c>
      <c r="AT20" s="11">
        <f t="shared" si="5"/>
        <v>12</v>
      </c>
      <c r="AU20" s="11">
        <f t="shared" si="5"/>
        <v>12</v>
      </c>
      <c r="AV20" s="11">
        <f t="shared" si="5"/>
        <v>12</v>
      </c>
      <c r="AW20" s="11">
        <f t="shared" si="5"/>
        <v>12</v>
      </c>
      <c r="AX20" s="11">
        <f t="shared" si="5"/>
        <v>1</v>
      </c>
    </row>
    <row r="21" spans="1:50" ht="15" customHeight="1">
      <c r="A21" s="3"/>
      <c r="B21" s="3"/>
      <c r="C21" s="3"/>
      <c r="D21" s="25" t="s">
        <v>130</v>
      </c>
      <c r="E21" s="27" t="s">
        <v>143</v>
      </c>
      <c r="F21" s="47">
        <f>'Names &amp; inputs'!G19</f>
        <v>6</v>
      </c>
      <c r="G21" s="11">
        <f xml:space="preserve"> -- (G20 = $F$21)</f>
        <v>0</v>
      </c>
      <c r="H21" s="11">
        <f t="shared" ref="H21:AX21" si="6" xml:space="preserve"> -- (H20 = $F$21)</f>
        <v>0</v>
      </c>
      <c r="I21" s="11">
        <f t="shared" si="6"/>
        <v>0</v>
      </c>
      <c r="J21" s="11">
        <f t="shared" si="6"/>
        <v>0</v>
      </c>
      <c r="K21" s="11">
        <f t="shared" si="6"/>
        <v>0</v>
      </c>
      <c r="L21" s="11">
        <f t="shared" si="6"/>
        <v>0</v>
      </c>
      <c r="M21" s="11">
        <f t="shared" si="6"/>
        <v>0</v>
      </c>
      <c r="N21" s="11">
        <f t="shared" si="6"/>
        <v>0</v>
      </c>
      <c r="O21" s="11">
        <f t="shared" si="6"/>
        <v>0</v>
      </c>
      <c r="P21" s="11">
        <f t="shared" si="6"/>
        <v>0</v>
      </c>
      <c r="Q21" s="11">
        <f t="shared" si="6"/>
        <v>0</v>
      </c>
      <c r="R21" s="11">
        <f t="shared" si="6"/>
        <v>0</v>
      </c>
      <c r="S21" s="11">
        <f t="shared" si="6"/>
        <v>0</v>
      </c>
      <c r="T21" s="11">
        <f t="shared" si="6"/>
        <v>1</v>
      </c>
      <c r="U21" s="11">
        <f t="shared" si="6"/>
        <v>1</v>
      </c>
      <c r="V21" s="11">
        <f t="shared" si="6"/>
        <v>1</v>
      </c>
      <c r="W21" s="11">
        <f t="shared" si="6"/>
        <v>1</v>
      </c>
      <c r="X21" s="11">
        <f t="shared" si="6"/>
        <v>0</v>
      </c>
      <c r="Y21" s="11">
        <f t="shared" si="6"/>
        <v>0</v>
      </c>
      <c r="Z21" s="11">
        <f t="shared" si="6"/>
        <v>0</v>
      </c>
      <c r="AA21" s="11">
        <f t="shared" si="6"/>
        <v>0</v>
      </c>
      <c r="AB21" s="11">
        <f t="shared" si="6"/>
        <v>0</v>
      </c>
      <c r="AC21" s="11">
        <f t="shared" si="6"/>
        <v>0</v>
      </c>
      <c r="AD21" s="11">
        <f t="shared" si="6"/>
        <v>0</v>
      </c>
      <c r="AE21" s="11">
        <f t="shared" si="6"/>
        <v>0</v>
      </c>
      <c r="AF21" s="11">
        <f t="shared" si="6"/>
        <v>0</v>
      </c>
      <c r="AG21" s="11">
        <f t="shared" si="6"/>
        <v>0</v>
      </c>
      <c r="AH21" s="11">
        <f t="shared" si="6"/>
        <v>0</v>
      </c>
      <c r="AI21" s="11">
        <f t="shared" si="6"/>
        <v>0</v>
      </c>
      <c r="AJ21" s="11">
        <f t="shared" si="6"/>
        <v>0</v>
      </c>
      <c r="AK21" s="11">
        <f t="shared" si="6"/>
        <v>0</v>
      </c>
      <c r="AL21" s="11">
        <f t="shared" si="6"/>
        <v>0</v>
      </c>
      <c r="AM21" s="11">
        <f t="shared" si="6"/>
        <v>0</v>
      </c>
      <c r="AN21" s="11">
        <f t="shared" si="6"/>
        <v>0</v>
      </c>
      <c r="AO21" s="11">
        <f t="shared" si="6"/>
        <v>0</v>
      </c>
      <c r="AP21" s="11">
        <f t="shared" si="6"/>
        <v>0</v>
      </c>
      <c r="AQ21" s="11">
        <f t="shared" si="6"/>
        <v>0</v>
      </c>
      <c r="AR21" s="11">
        <f t="shared" si="6"/>
        <v>0</v>
      </c>
      <c r="AS21" s="11">
        <f t="shared" si="6"/>
        <v>0</v>
      </c>
      <c r="AT21" s="11">
        <f t="shared" si="6"/>
        <v>0</v>
      </c>
      <c r="AU21" s="11">
        <f t="shared" si="6"/>
        <v>0</v>
      </c>
      <c r="AV21" s="11">
        <f t="shared" si="6"/>
        <v>0</v>
      </c>
      <c r="AW21" s="11">
        <f t="shared" si="6"/>
        <v>0</v>
      </c>
      <c r="AX21" s="11">
        <f t="shared" si="6"/>
        <v>0</v>
      </c>
    </row>
    <row r="22" spans="1:50" ht="15" customHeight="1">
      <c r="A22" s="3"/>
      <c r="B22" s="3"/>
      <c r="C22" s="3"/>
      <c r="D22" s="25" t="s">
        <v>130</v>
      </c>
      <c r="E22" s="27" t="s">
        <v>141</v>
      </c>
      <c r="F22" s="3"/>
      <c r="G22" s="29">
        <f>YEAR(G14)+IF(G20&gt;$F$21,1,0)</f>
        <v>2020</v>
      </c>
      <c r="H22" s="29">
        <f t="shared" ref="H22:AX22" si="7">YEAR(H14)+IF(H20&gt;$F$21,1,0)</f>
        <v>2020</v>
      </c>
      <c r="I22" s="29">
        <f t="shared" si="7"/>
        <v>2020</v>
      </c>
      <c r="J22" s="29">
        <f t="shared" si="7"/>
        <v>2020</v>
      </c>
      <c r="K22" s="29">
        <f t="shared" si="7"/>
        <v>2020</v>
      </c>
      <c r="L22" s="29">
        <f t="shared" si="7"/>
        <v>2020</v>
      </c>
      <c r="M22" s="29">
        <f t="shared" si="7"/>
        <v>2020</v>
      </c>
      <c r="N22" s="29">
        <f t="shared" si="7"/>
        <v>2020</v>
      </c>
      <c r="O22" s="29">
        <f t="shared" si="7"/>
        <v>2020</v>
      </c>
      <c r="P22" s="29">
        <f t="shared" si="7"/>
        <v>2020</v>
      </c>
      <c r="Q22" s="29">
        <f t="shared" si="7"/>
        <v>2020</v>
      </c>
      <c r="R22" s="29">
        <f t="shared" si="7"/>
        <v>2020</v>
      </c>
      <c r="S22" s="29">
        <f t="shared" si="7"/>
        <v>2020</v>
      </c>
      <c r="T22" s="29">
        <f t="shared" si="7"/>
        <v>2020</v>
      </c>
      <c r="U22" s="29">
        <f t="shared" si="7"/>
        <v>2020</v>
      </c>
      <c r="V22" s="29">
        <f t="shared" si="7"/>
        <v>2020</v>
      </c>
      <c r="W22" s="29">
        <f t="shared" si="7"/>
        <v>2020</v>
      </c>
      <c r="X22" s="29">
        <f t="shared" si="7"/>
        <v>2021</v>
      </c>
      <c r="Y22" s="29">
        <f t="shared" si="7"/>
        <v>2021</v>
      </c>
      <c r="Z22" s="29">
        <f t="shared" si="7"/>
        <v>2021</v>
      </c>
      <c r="AA22" s="29">
        <f t="shared" si="7"/>
        <v>2021</v>
      </c>
      <c r="AB22" s="29">
        <f t="shared" si="7"/>
        <v>2021</v>
      </c>
      <c r="AC22" s="29">
        <f t="shared" si="7"/>
        <v>2021</v>
      </c>
      <c r="AD22" s="29">
        <f t="shared" si="7"/>
        <v>2021</v>
      </c>
      <c r="AE22" s="29">
        <f t="shared" si="7"/>
        <v>2021</v>
      </c>
      <c r="AF22" s="29">
        <f t="shared" si="7"/>
        <v>2021</v>
      </c>
      <c r="AG22" s="29">
        <f t="shared" si="7"/>
        <v>2021</v>
      </c>
      <c r="AH22" s="29">
        <f t="shared" si="7"/>
        <v>2021</v>
      </c>
      <c r="AI22" s="29">
        <f t="shared" si="7"/>
        <v>2021</v>
      </c>
      <c r="AJ22" s="29">
        <f t="shared" si="7"/>
        <v>2021</v>
      </c>
      <c r="AK22" s="29">
        <f t="shared" si="7"/>
        <v>2021</v>
      </c>
      <c r="AL22" s="29">
        <f t="shared" si="7"/>
        <v>2021</v>
      </c>
      <c r="AM22" s="29">
        <f t="shared" si="7"/>
        <v>2021</v>
      </c>
      <c r="AN22" s="29">
        <f t="shared" si="7"/>
        <v>2021</v>
      </c>
      <c r="AO22" s="29">
        <f t="shared" si="7"/>
        <v>2021</v>
      </c>
      <c r="AP22" s="29">
        <f t="shared" si="7"/>
        <v>2021</v>
      </c>
      <c r="AQ22" s="29">
        <f t="shared" si="7"/>
        <v>2021</v>
      </c>
      <c r="AR22" s="29">
        <f t="shared" si="7"/>
        <v>2021</v>
      </c>
      <c r="AS22" s="29">
        <f t="shared" si="7"/>
        <v>2021</v>
      </c>
      <c r="AT22" s="29">
        <f t="shared" si="7"/>
        <v>2021</v>
      </c>
      <c r="AU22" s="29">
        <f t="shared" si="7"/>
        <v>2021</v>
      </c>
      <c r="AV22" s="29">
        <f t="shared" si="7"/>
        <v>2021</v>
      </c>
      <c r="AW22" s="29">
        <f t="shared" si="7"/>
        <v>2021</v>
      </c>
      <c r="AX22" s="29">
        <f t="shared" si="7"/>
        <v>2020</v>
      </c>
    </row>
    <row r="23" spans="1:50" ht="15" customHeight="1">
      <c r="A23" s="3"/>
      <c r="B23" s="3"/>
      <c r="C23" s="3"/>
      <c r="D23" s="3"/>
      <c r="E23" s="3"/>
      <c r="F23" s="3"/>
      <c r="G23" s="3"/>
      <c r="H23" s="3"/>
      <c r="I23" s="3"/>
    </row>
    <row r="24" spans="1:50" s="30" customFormat="1" ht="15" customHeight="1">
      <c r="A24" s="3"/>
      <c r="B24" s="8" t="s">
        <v>31</v>
      </c>
      <c r="C24" s="6"/>
      <c r="D24" s="6"/>
      <c r="E24" s="6"/>
      <c r="F24" s="6"/>
      <c r="G24" s="6"/>
      <c r="H24" s="6"/>
      <c r="I24" s="6"/>
    </row>
    <row r="25" spans="1:50" ht="15" customHeight="1">
      <c r="A25" s="3"/>
      <c r="B25" s="3"/>
      <c r="C25" s="3"/>
      <c r="D25" s="3"/>
      <c r="E25" s="3"/>
      <c r="F25" s="3"/>
      <c r="G25" s="3"/>
      <c r="H25" s="3"/>
      <c r="I25" s="3"/>
    </row>
    <row r="26" spans="1:50" ht="15" customHeight="1">
      <c r="A26" s="3"/>
      <c r="B26" s="3"/>
      <c r="C26" s="3"/>
      <c r="D26" s="3"/>
      <c r="E26" s="3"/>
      <c r="F26" s="3"/>
      <c r="G26" s="3"/>
      <c r="H26" s="3"/>
      <c r="I26" s="3"/>
    </row>
    <row r="27" spans="1:50" ht="15" customHeight="1">
      <c r="A27" s="3"/>
      <c r="B27" s="3"/>
      <c r="C27" s="3"/>
      <c r="D27" s="3"/>
      <c r="E27" s="3"/>
      <c r="F27" s="3"/>
      <c r="G27" s="3"/>
      <c r="H27" s="3"/>
      <c r="I27" s="3"/>
    </row>
    <row r="28" spans="1:50" ht="15" customHeight="1">
      <c r="A28" s="3"/>
      <c r="B28" s="3"/>
      <c r="C28" s="3"/>
      <c r="D28" s="3"/>
      <c r="E28" s="3"/>
      <c r="F28" s="3"/>
      <c r="G28" s="3"/>
      <c r="H28" s="3"/>
      <c r="I28" s="3"/>
    </row>
    <row r="29" spans="1:50" ht="15" customHeight="1">
      <c r="A29" s="3"/>
      <c r="B29" s="3"/>
      <c r="C29" s="3"/>
      <c r="D29" s="3"/>
      <c r="E29" s="3"/>
      <c r="F29" s="3"/>
      <c r="G29" s="3"/>
      <c r="H29" s="3"/>
      <c r="I29" s="3"/>
    </row>
    <row r="30" spans="1:50" ht="15" customHeight="1">
      <c r="A30" s="3"/>
      <c r="B30" s="3"/>
      <c r="C30" s="3"/>
      <c r="D30" s="3"/>
      <c r="E30" s="3"/>
      <c r="F30" s="3"/>
      <c r="G30" s="3"/>
      <c r="H30" s="3"/>
      <c r="I30" s="3"/>
    </row>
    <row r="31" spans="1:50" ht="15" customHeight="1">
      <c r="A31" s="3"/>
      <c r="B31" s="3"/>
      <c r="C31" s="3"/>
      <c r="D31" s="3"/>
      <c r="E31" s="3"/>
      <c r="F31" s="3"/>
      <c r="G31" s="3"/>
      <c r="H31" s="3"/>
      <c r="I31" s="3"/>
    </row>
    <row r="32" spans="1:50"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11"/>
      <c r="F60" s="11"/>
      <c r="G60" s="3"/>
      <c r="H60" s="3"/>
      <c r="I60" s="3"/>
    </row>
    <row r="61" spans="1:9" ht="15" customHeight="1">
      <c r="A61" s="3"/>
      <c r="B61" s="3"/>
      <c r="C61" s="3"/>
      <c r="D61" s="3"/>
      <c r="E61" s="11"/>
      <c r="F61" s="11"/>
      <c r="G61" s="3"/>
      <c r="H61" s="3"/>
      <c r="I61" s="3"/>
    </row>
    <row r="62" spans="1:9" ht="15" customHeight="1">
      <c r="A62" s="3"/>
      <c r="B62" s="3"/>
      <c r="C62" s="3"/>
      <c r="D62" s="3"/>
      <c r="E62" s="11"/>
      <c r="F62" s="11"/>
      <c r="G62" s="3"/>
      <c r="H62" s="3"/>
      <c r="I62" s="3"/>
    </row>
    <row r="63" spans="1:9" ht="15" customHeight="1">
      <c r="A63" s="3"/>
      <c r="B63" s="3"/>
      <c r="C63" s="3"/>
      <c r="D63" s="3"/>
      <c r="E63" s="11"/>
      <c r="F63" s="11"/>
      <c r="G63" s="3"/>
      <c r="H63" s="3"/>
      <c r="I63" s="3"/>
    </row>
    <row r="64" spans="1:9"/>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ZTE Document" ma:contentTypeID="0x010100046469DF86EEF440A2451956C3C434B400DAEC07FC21B6174B8F8AC857EADB3120" ma:contentTypeVersion="447" ma:contentTypeDescription="Core NZTE Document Content type" ma:contentTypeScope="" ma:versionID="8de89ec43d191cfe5dc5f9b2af60007a">
  <xsd:schema xmlns:xsd="http://www.w3.org/2001/XMLSchema" xmlns:xs="http://www.w3.org/2001/XMLSchema" xmlns:p="http://schemas.microsoft.com/office/2006/metadata/properties" xmlns:ns2="52e52761-0a8e-4bbf-af5b-fe6e34e81153" xmlns:ns3="3a532932-3d37-4b8b-a9ac-8e1867df111d" targetNamespace="http://schemas.microsoft.com/office/2006/metadata/properties" ma:root="true" ma:fieldsID="8003cd26dadbcdd03b7b2d8e5d9e76d6" ns2:_="" ns3:_="">
    <xsd:import namespace="52e52761-0a8e-4bbf-af5b-fe6e34e81153"/>
    <xsd:import namespace="3a532932-3d37-4b8b-a9ac-8e1867df111d"/>
    <xsd:element name="properties">
      <xsd:complexType>
        <xsd:sequence>
          <xsd:element name="documentManagement">
            <xsd:complexType>
              <xsd:all>
                <xsd:element ref="ns2:a25f6e5bb71146ae92652ba8bc29dad8" minOccurs="0"/>
                <xsd:element ref="ns2:TaxCatchAll" minOccurs="0"/>
                <xsd:element ref="ns2:TaxCatchAllLabel" minOccurs="0"/>
                <xsd:element ref="ns2:g03271879b9a4880958557098c4ee9d2" minOccurs="0"/>
                <xsd:element ref="ns2:b6d35cbfb7df47e2ac3575c980ea776d" minOccurs="0"/>
                <xsd:element ref="ns2:k84500088c374e069a04a477050b64c9"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52761-0a8e-4bbf-af5b-fe6e34e81153" elementFormDefault="qualified">
    <xsd:import namespace="http://schemas.microsoft.com/office/2006/documentManagement/types"/>
    <xsd:import namespace="http://schemas.microsoft.com/office/infopath/2007/PartnerControls"/>
    <xsd:element name="a25f6e5bb71146ae92652ba8bc29dad8" ma:index="8" nillable="true" ma:taxonomy="true" ma:internalName="a25f6e5bb71146ae92652ba8bc29dad8" ma:taxonomyFieldName="DocumentCategory" ma:displayName="Document Category" ma:readOnly="false" ma:default="" ma:fieldId="{a25f6e5b-b711-46ae-9265-2ba8bc29dad8}" ma:sspId="ee6e1394-6499-4a7b-8c10-fab519a20670" ma:termSetId="b756c66c-0bb3-4d66-804c-bf741b13350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0bbf66c-44dd-4ae3-ad91-817d4661d73b}" ma:internalName="TaxCatchAll" ma:showField="CatchAllData" ma:web="3a532932-3d37-4b8b-a9ac-8e1867df111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0bbf66c-44dd-4ae3-ad91-817d4661d73b}" ma:internalName="TaxCatchAllLabel" ma:readOnly="true" ma:showField="CatchAllDataLabel" ma:web="3a532932-3d37-4b8b-a9ac-8e1867df111d">
      <xsd:complexType>
        <xsd:complexContent>
          <xsd:extension base="dms:MultiChoiceLookup">
            <xsd:sequence>
              <xsd:element name="Value" type="dms:Lookup" maxOccurs="unbounded" minOccurs="0" nillable="true"/>
            </xsd:sequence>
          </xsd:extension>
        </xsd:complexContent>
      </xsd:complexType>
    </xsd:element>
    <xsd:element name="g03271879b9a4880958557098c4ee9d2" ma:index="12" nillable="true" ma:taxonomy="true" ma:internalName="g03271879b9a4880958557098c4ee9d2" ma:taxonomyFieldName="TeamOwner" ma:displayName="Team Owner" ma:readOnly="false" ma:default="" ma:fieldId="{00327187-9b9a-4880-9585-57098c4ee9d2}" ma:taxonomyMulti="true" ma:sspId="ee6e1394-6499-4a7b-8c10-fab519a20670" ma:termSetId="81fedde3-a82b-46be-9555-52493917e880" ma:anchorId="00000000-0000-0000-0000-000000000000" ma:open="false" ma:isKeyword="false">
      <xsd:complexType>
        <xsd:sequence>
          <xsd:element ref="pc:Terms" minOccurs="0" maxOccurs="1"/>
        </xsd:sequence>
      </xsd:complexType>
    </xsd:element>
    <xsd:element name="b6d35cbfb7df47e2ac3575c980ea776d" ma:index="14" nillable="true" ma:taxonomy="true" ma:internalName="b6d35cbfb7df47e2ac3575c980ea776d" ma:taxonomyFieldName="DocumentSecurity" ma:displayName="Document Security" ma:readOnly="false" ma:default="4;#Internal only|850d43ad-87cf-498e-b36b-964fe985dc77" ma:fieldId="{b6d35cbf-b7df-47e2-ac35-75c980ea776d}" ma:sspId="ee6e1394-6499-4a7b-8c10-fab519a20670" ma:termSetId="036f95df-bdc2-4a75-a3c2-006e22d1851f" ma:anchorId="00000000-0000-0000-0000-000000000000" ma:open="false" ma:isKeyword="false">
      <xsd:complexType>
        <xsd:sequence>
          <xsd:element ref="pc:Terms" minOccurs="0" maxOccurs="1"/>
        </xsd:sequence>
      </xsd:complexType>
    </xsd:element>
    <xsd:element name="k84500088c374e069a04a477050b64c9" ma:index="16" nillable="true" ma:taxonomy="true" ma:internalName="k84500088c374e069a04a477050b64c9" ma:taxonomyFieldName="FinancialYear" ma:displayName="Financial Year" ma:readOnly="false" ma:default="2535;#FY 19/20|b7ee2bcb-a467-4e74-b0a0-3bd9e70a3a23" ma:fieldId="{48450008-8c37-4e06-9a04-a477050b64c9}" ma:sspId="ee6e1394-6499-4a7b-8c10-fab519a20670" ma:termSetId="d2e88d97-dd57-452a-b959-be703cf48ec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532932-3d37-4b8b-a9ac-8e1867df111d"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ee6e1394-6499-4a7b-8c10-fab519a20670" ContentTypeId="0x010100046469DF86EEF440A2451956C3C434B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k84500088c374e069a04a477050b64c9 xmlns="52e52761-0a8e-4bbf-af5b-fe6e34e81153">
      <Terms xmlns="http://schemas.microsoft.com/office/infopath/2007/PartnerControls">
        <TermInfo xmlns="http://schemas.microsoft.com/office/infopath/2007/PartnerControls">
          <TermName xmlns="http://schemas.microsoft.com/office/infopath/2007/PartnerControls">FY 19/20</TermName>
          <TermId xmlns="http://schemas.microsoft.com/office/infopath/2007/PartnerControls">b7ee2bcb-a467-4e74-b0a0-3bd9e70a3a23</TermId>
        </TermInfo>
      </Terms>
    </k84500088c374e069a04a477050b64c9>
    <TaxCatchAll xmlns="52e52761-0a8e-4bbf-af5b-fe6e34e81153">
      <Value>4</Value>
      <Value>2535</Value>
    </TaxCatchAll>
    <g03271879b9a4880958557098c4ee9d2 xmlns="52e52761-0a8e-4bbf-af5b-fe6e34e81153">
      <Terms xmlns="http://schemas.microsoft.com/office/infopath/2007/PartnerControls"/>
    </g03271879b9a4880958557098c4ee9d2>
    <b6d35cbfb7df47e2ac3575c980ea776d xmlns="52e52761-0a8e-4bbf-af5b-fe6e34e81153">
      <Terms xmlns="http://schemas.microsoft.com/office/infopath/2007/PartnerControls">
        <TermInfo xmlns="http://schemas.microsoft.com/office/infopath/2007/PartnerControls">
          <TermName xmlns="http://schemas.microsoft.com/office/infopath/2007/PartnerControls">Internal only</TermName>
          <TermId xmlns="http://schemas.microsoft.com/office/infopath/2007/PartnerControls">850d43ad-87cf-498e-b36b-964fe985dc77</TermId>
        </TermInfo>
      </Terms>
    </b6d35cbfb7df47e2ac3575c980ea776d>
    <a25f6e5bb71146ae92652ba8bc29dad8 xmlns="52e52761-0a8e-4bbf-af5b-fe6e34e81153">
      <Terms xmlns="http://schemas.microsoft.com/office/infopath/2007/PartnerControls"/>
    </a25f6e5bb71146ae92652ba8bc29dad8>
    <_dlc_DocId xmlns="3a532932-3d37-4b8b-a9ac-8e1867df111d">TEAM-1720059986-28075</_dlc_DocId>
    <_dlc_DocIdUrl xmlns="3a532932-3d37-4b8b-a9ac-8e1867df111d">
      <Url>https://nztradeandenterprise.sharepoint.com/sites/Teams/InternalPartners/CommsDigitalSocial/_layouts/15/DocIdRedir.aspx?ID=TEAM-1720059986-28075</Url>
      <Description>TEAM-1720059986-28075</Description>
    </_dlc_DocIdUrl>
  </documentManagement>
</p:properties>
</file>

<file path=customXml/itemProps1.xml><?xml version="1.0" encoding="utf-8"?>
<ds:datastoreItem xmlns:ds="http://schemas.openxmlformats.org/officeDocument/2006/customXml" ds:itemID="{51C4EEEA-E86F-4F27-86DC-26471AAC9761}"/>
</file>

<file path=customXml/itemProps2.xml><?xml version="1.0" encoding="utf-8"?>
<ds:datastoreItem xmlns:ds="http://schemas.openxmlformats.org/officeDocument/2006/customXml" ds:itemID="{3ED0331D-9835-4B79-9BC5-988731955D44}"/>
</file>

<file path=customXml/itemProps3.xml><?xml version="1.0" encoding="utf-8"?>
<ds:datastoreItem xmlns:ds="http://schemas.openxmlformats.org/officeDocument/2006/customXml" ds:itemID="{7D46794C-29CA-4FF4-A05A-7C65D1D25A43}"/>
</file>

<file path=customXml/itemProps4.xml><?xml version="1.0" encoding="utf-8"?>
<ds:datastoreItem xmlns:ds="http://schemas.openxmlformats.org/officeDocument/2006/customXml" ds:itemID="{04A0C37F-D2AD-44A4-8AA4-9299170DB535}"/>
</file>

<file path=customXml/itemProps5.xml><?xml version="1.0" encoding="utf-8"?>
<ds:datastoreItem xmlns:ds="http://schemas.openxmlformats.org/officeDocument/2006/customXml" ds:itemID="{3BFD07B0-BE75-4ECF-8112-A761B6F926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Morgan - AKL</dc:creator>
  <cp:keywords/>
  <dc:description/>
  <cp:lastModifiedBy/>
  <cp:revision/>
  <dcterms:created xsi:type="dcterms:W3CDTF">2020-03-30T00:30:32Z</dcterms:created>
  <dcterms:modified xsi:type="dcterms:W3CDTF">2020-04-01T02:56:54Z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0x010100046469DF86EEF440A2451956C3C434B400DAEC07FC21B6174B8F8AC857EADB3120</vt:lpwstr>
  </property>
  <property fmtid="{D5CDD505-2E9C-101B-9397-08002B2CF9AE}" pid="3" name="FinancialYear">
    <vt:i4>2535</vt:i4>
  </property>
  <property fmtid="{D5CDD505-2E9C-101B-9397-08002B2CF9AE}" pid="4" name="_dlc_DocIdItemGuid">
    <vt:lpwstr>60a9a893-0458-4701-b495-8484490fd1e2</vt:lpwstr>
  </property>
  <property fmtid="{D5CDD505-2E9C-101B-9397-08002B2CF9AE}" pid="5" name="DocumentSecurity">
    <vt:i4>4</vt:i4>
  </property>
</Properties>
</file>